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B:\1. Finance &amp; Payroll\13. Schools Financial Value Standard (SFVS)\FY 2025-26\"/>
    </mc:Choice>
  </mc:AlternateContent>
  <xr:revisionPtr revIDLastSave="0" documentId="13_ncr:1_{410F5A7F-FF40-49AF-8B98-9FD2165C82A9}" xr6:coauthVersionLast="47" xr6:coauthVersionMax="47" xr10:uidLastSave="{00000000-0000-0000-0000-000000000000}"/>
  <bookViews>
    <workbookView xWindow="-120" yWindow="-120" windowWidth="29040" windowHeight="15720" xr2:uid="{5FC4E5F9-0F7D-4923-A5CA-B8BCBAD193D8}"/>
  </bookViews>
  <sheets>
    <sheet name="Introduction and Outcomes" sheetId="1" r:id="rId1"/>
    <sheet name="Checklist" sheetId="2" r:id="rId2"/>
    <sheet name="Related Party Transactions" sheetId="4" r:id="rId3"/>
    <sheet name="Sheet1" sheetId="5" r:id="rId4"/>
    <sheet name="Schools" sheetId="3" state="hidden" r:id="rId5"/>
  </sheets>
  <externalReferences>
    <externalReference r:id="rId6"/>
  </externalReferences>
  <definedNames>
    <definedName name="_xlnm._FilterDatabase" localSheetId="4" hidden="1">Schools!$A$2:$E$140</definedName>
    <definedName name="Est_No">'[1]Schools List'!$B$3:$B$206</definedName>
    <definedName name="Estb_No">Schools!$B$3:$B$140</definedName>
    <definedName name="_xlnm.Print_Area" localSheetId="1">Checklist!$A$1:$V$59</definedName>
    <definedName name="_xlnm.Print_Area" localSheetId="0">'Introduction and Outcomes'!$A$1:$U$22</definedName>
    <definedName name="Sch">'[1]Schools List'!$B$3:$E$206</definedName>
    <definedName name="School">Schools!$B$3:$E$140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 i="4" l="1"/>
  <c r="G1" i="4"/>
  <c r="H6" i="2"/>
</calcChain>
</file>

<file path=xl/sharedStrings.xml><?xml version="1.0" encoding="utf-8"?>
<sst xmlns="http://schemas.openxmlformats.org/spreadsheetml/2006/main" count="593" uniqueCount="424">
  <si>
    <t>Introduction to the schools financial value standard (SFVS)</t>
  </si>
  <si>
    <t>Outcome of schools financial value standard (SFVS)</t>
  </si>
  <si>
    <t>Summary of agreed action and timetable for reporting back:</t>
  </si>
  <si>
    <t>Signature:</t>
  </si>
  <si>
    <t>Chair of governing body / management committee</t>
  </si>
  <si>
    <t>Full name of signatory:</t>
  </si>
  <si>
    <t>Date SFVS agreed by full governing body / managament committee</t>
  </si>
  <si>
    <t>Date SFVS submitted to local authority for review:</t>
  </si>
  <si>
    <t xml:space="preserve">The schools financial value standard (SFVS) helps to provide schools with assurance that they are meeting the basic standards necessary to achieve a good level of financial health and resource management. </t>
  </si>
  <si>
    <t>The SFVS checklist asks a number of questions of governing bodies in six areas of resource management to provide assurance that the school is managing its resources effectively. This can be used to identify possible areas for change to ensure that resources are being used to support high-quality teaching and the best education outcomes for pupils.</t>
  </si>
  <si>
    <t>The checklist was formerly part of a tool that also contained a dashboard. This is now available on the schools financial benchmarking website. It shows how a school's data compares to thresholds on a range of statistics that have been identified as indicators for good resource management and outcomes, which will help you to complete your checklist.</t>
  </si>
  <si>
    <t>Schools financial value standard</t>
  </si>
  <si>
    <t>School name:</t>
  </si>
  <si>
    <t>Answer</t>
  </si>
  <si>
    <t>Comments, evidence and proposed actions</t>
  </si>
  <si>
    <t>A. Governance</t>
  </si>
  <si>
    <t>Q1 guidance</t>
  </si>
  <si>
    <t>Q2 guidance</t>
  </si>
  <si>
    <t>Q3 guidance</t>
  </si>
  <si>
    <t>Are business interests of governing body members and staff properly registered and taken into account so as to avoid conflicts of interest?</t>
  </si>
  <si>
    <t>Q4 guidance</t>
  </si>
  <si>
    <t>Q5 guidance</t>
  </si>
  <si>
    <t>B. School strategy</t>
  </si>
  <si>
    <t>Q6 guidance</t>
  </si>
  <si>
    <t>Q7 guidance</t>
  </si>
  <si>
    <t>Does the school have an appropriate business continuity or disaster recovery plan, including an up-to-date asset register and adequate insurance?</t>
  </si>
  <si>
    <t>Q8 guidance</t>
  </si>
  <si>
    <t/>
  </si>
  <si>
    <t>C. Setting the annual budget</t>
  </si>
  <si>
    <t>Q9 guidance</t>
  </si>
  <si>
    <t>Does the budget setting process allow sufficient time for the governing body to scrutinise and challenge the information provided?</t>
  </si>
  <si>
    <t>Q10 guidance</t>
  </si>
  <si>
    <t>Is the school realistic in its pupil number projections and can it move quickly to recast the budget if the projections and the reality are materially different?</t>
  </si>
  <si>
    <t>Q11 guidance</t>
  </si>
  <si>
    <t>Q12 guidance</t>
  </si>
  <si>
    <t>Are balances at a reasonable level and does the school have a clear plan for using the money it plans to hold in balance at the end of each year?</t>
  </si>
  <si>
    <t>Q13 guidance</t>
  </si>
  <si>
    <t>D. Staffing</t>
  </si>
  <si>
    <t>Q14 guidance</t>
  </si>
  <si>
    <t>Has the use of professional independent advice informed part of the pay decision process in relation to the head teacher and is it tightly correlated to strong educational outcomes and sound financial management?</t>
  </si>
  <si>
    <t>Q15 guidance</t>
  </si>
  <si>
    <t>Does the school benchmark the size of its senior leadership team annually against that of similar schools?</t>
  </si>
  <si>
    <t>Q16 guidance</t>
  </si>
  <si>
    <t>E. Value for money</t>
  </si>
  <si>
    <t>Q17 guidance</t>
  </si>
  <si>
    <t>Does the school have procedures for purchasing goods and services that both meet legal requirements and secure value for money?</t>
  </si>
  <si>
    <t>Q18 guidance</t>
  </si>
  <si>
    <t>Q19 guidance</t>
  </si>
  <si>
    <t>Q20 guidance</t>
  </si>
  <si>
    <t>Q21 guidance</t>
  </si>
  <si>
    <t>Does the school maintain its premises and other assets to an adequate standard and make best use of capital monies for this purpose?</t>
  </si>
  <si>
    <t>Q22 guidance</t>
  </si>
  <si>
    <t xml:space="preserve">F. Protecting public money </t>
  </si>
  <si>
    <t>Q23 guidance</t>
  </si>
  <si>
    <t>Q24 guidance</t>
  </si>
  <si>
    <t>Q25 guidance</t>
  </si>
  <si>
    <t>Are all staff aware of the school’s whistleblowing arrangements and to whom they should report concerns?</t>
  </si>
  <si>
    <t>Q26 guidance</t>
  </si>
  <si>
    <t>Q27 guidance</t>
  </si>
  <si>
    <t>Does the school have adequate arrangements for audit of voluntary funds?</t>
  </si>
  <si>
    <t>Q28 guidance</t>
  </si>
  <si>
    <t>Q29 guidance</t>
  </si>
  <si>
    <t>Does the governing body have a finance committee, or equivalent, with clear terms of reference and a knowledgeable and experienced chair?</t>
  </si>
  <si>
    <t>Does the governing body receive clear and concise monitoring reports of the school’s budget position at least 6 times a year?</t>
  </si>
  <si>
    <t>Does the school have access to an adequate level of financial expertise, including when specialist finance staff are absent, for example, on sick leave?</t>
  </si>
  <si>
    <t>Yes</t>
  </si>
  <si>
    <t>Does the school have a realistic, sustainable and flexible financial strategy in place for at least 3 years, based on realistic assumptions about future funding, pupil numbers and pressures?</t>
  </si>
  <si>
    <t>Does the school set a well-informed and balanced 3-year budget and has this been submitted to the local authority?</t>
  </si>
  <si>
    <t>Is end year outturn in line with budget projections, or if not, is the governing body alerted to significant variations in a timely manner, and do they result from explicitly planned changes or from genuinely unforeseeable circumstances?</t>
  </si>
  <si>
    <t>Does the school review its staffing structure regularly to ensure it is the best structure to meet the needs of the school whilst maintaining financial integrity?</t>
  </si>
  <si>
    <t>Has the school published on its website the number of employees (if any) whose gross salary exceeded £100k?</t>
  </si>
  <si>
    <t>Does the school benchmark its income and expenditure and investigate further where any category appears to be out of line?</t>
  </si>
  <si>
    <t>Is the governing body given the opportunity to challenge the school’s plans for replacing contracts for goods and services that are due to expire shortly?</t>
  </si>
  <si>
    <t>Does the school consider collaboration with others, for example, on sharing staff or joint purchasing, where that would improve value for money?</t>
  </si>
  <si>
    <t>Is the governing body sure that there are no outstanding matters from audit reports or from previous consideration of weaknesses by the governing body?</t>
  </si>
  <si>
    <t>Are there adequate arrangements in place to guard against fraud and theft by staff, contractors and suppliers?</t>
  </si>
  <si>
    <t>Does the school have an accounting system that is adequate and properly run and delivers accurate reports, including the consistent financial reporting return?</t>
  </si>
  <si>
    <t>Q30 guidance</t>
  </si>
  <si>
    <t>Fed Budget</t>
  </si>
  <si>
    <t>Estb No</t>
  </si>
  <si>
    <t>School Name</t>
  </si>
  <si>
    <t>Obj</t>
  </si>
  <si>
    <t>Phase</t>
  </si>
  <si>
    <t>Chertsey Nursery School</t>
  </si>
  <si>
    <t>EB1E2000</t>
  </si>
  <si>
    <t>Nursery</t>
  </si>
  <si>
    <t>Dorking Nursery School</t>
  </si>
  <si>
    <t>EB1E5300</t>
  </si>
  <si>
    <t>The Wharf Nursery School &amp; Children's Centre</t>
  </si>
  <si>
    <t>EB1E3700</t>
  </si>
  <si>
    <t>Guildford Nursery School and Family Centre</t>
  </si>
  <si>
    <t>EB1E3000</t>
  </si>
  <si>
    <t>Fordway Centre</t>
  </si>
  <si>
    <t>EKM4535T</t>
  </si>
  <si>
    <t>Alternative Provision</t>
  </si>
  <si>
    <t>The Surrey Teaching Centre</t>
  </si>
  <si>
    <t>EKL3553T</t>
  </si>
  <si>
    <t>North East Surrey Secondary Short Stay School</t>
  </si>
  <si>
    <t>EKM4538T</t>
  </si>
  <si>
    <t>North West Surrey Short Stay School</t>
  </si>
  <si>
    <t>EKN5539T</t>
  </si>
  <si>
    <t>Primary</t>
  </si>
  <si>
    <t>Walton-on-the-Hill Primary School</t>
  </si>
  <si>
    <t>ECFE8615</t>
  </si>
  <si>
    <t>Trinity Oaks Church of England Primary School</t>
  </si>
  <si>
    <t>Charlwood Village Primary School</t>
  </si>
  <si>
    <t>ECFE5705</t>
  </si>
  <si>
    <t>Trumps Green Infant School</t>
  </si>
  <si>
    <t>ECCE2021</t>
  </si>
  <si>
    <t>Manorcroft Primary School</t>
  </si>
  <si>
    <t>The Orchard Infant School</t>
  </si>
  <si>
    <t>ECEE0411</t>
  </si>
  <si>
    <t>Long Ditton Infant and Nursery School</t>
  </si>
  <si>
    <t>ECEE0902</t>
  </si>
  <si>
    <t>Thames Ditton Infant School</t>
  </si>
  <si>
    <t>Shottermill Junior School</t>
  </si>
  <si>
    <t>ECDE4151</t>
  </si>
  <si>
    <t>Shottermill Infant School</t>
  </si>
  <si>
    <t>ECDE4132</t>
  </si>
  <si>
    <t>Barnett Wood Infant School</t>
  </si>
  <si>
    <t>ECFE5709</t>
  </si>
  <si>
    <t>Fetcham Village Infant School</t>
  </si>
  <si>
    <t>ECFE5701</t>
  </si>
  <si>
    <t>Dormansland Primary School</t>
  </si>
  <si>
    <t>ECFE8717</t>
  </si>
  <si>
    <t>Earlswood Infant &amp; Junior Schs</t>
  </si>
  <si>
    <t>ECFEF102</t>
  </si>
  <si>
    <t>Oatlands School</t>
  </si>
  <si>
    <t>ECEE0417</t>
  </si>
  <si>
    <t>Bagshot Infant School</t>
  </si>
  <si>
    <t>ECCE2123</t>
  </si>
  <si>
    <t>West Byfleet Infant School</t>
  </si>
  <si>
    <t>ECCE2550</t>
  </si>
  <si>
    <t>Wood Street Infant School</t>
  </si>
  <si>
    <t>ECDE4126</t>
  </si>
  <si>
    <t>The Greville Primary School</t>
  </si>
  <si>
    <t>ECFE5712</t>
  </si>
  <si>
    <t>Meath Green Junior School</t>
  </si>
  <si>
    <t>ECFE9105</t>
  </si>
  <si>
    <t>Milford School</t>
  </si>
  <si>
    <t>ECDE4131</t>
  </si>
  <si>
    <t>Heather Ridge Infant School</t>
  </si>
  <si>
    <t>ECCE2117</t>
  </si>
  <si>
    <t>Oakfield Junior School</t>
  </si>
  <si>
    <t>ECFE5713</t>
  </si>
  <si>
    <t>Banstead Community Junior School</t>
  </si>
  <si>
    <t>ECFE8800</t>
  </si>
  <si>
    <t>Worplesdon Primary School</t>
  </si>
  <si>
    <t>ECDE4127</t>
  </si>
  <si>
    <t>Prior Heath Infant School</t>
  </si>
  <si>
    <t>ECCE2118</t>
  </si>
  <si>
    <t>Shawfield Primary School</t>
  </si>
  <si>
    <t>ECDE3612</t>
  </si>
  <si>
    <t>The Grange Community Infant School</t>
  </si>
  <si>
    <t>Ongar Place Primary School</t>
  </si>
  <si>
    <t>ECCE2013</t>
  </si>
  <si>
    <t>Godalming Junior School</t>
  </si>
  <si>
    <t>Moss Lane School</t>
  </si>
  <si>
    <t>ECDE4143</t>
  </si>
  <si>
    <t>Badshot Lea Village Infant School</t>
  </si>
  <si>
    <t>ECDE4133</t>
  </si>
  <si>
    <t>Burhill Primary School</t>
  </si>
  <si>
    <t>ECEE0422</t>
  </si>
  <si>
    <t>Grovelands Primary School</t>
  </si>
  <si>
    <t>ECEE0419</t>
  </si>
  <si>
    <t>Bell Farm Primary School</t>
  </si>
  <si>
    <t>ECEE0604</t>
  </si>
  <si>
    <t>Audley Primary School</t>
  </si>
  <si>
    <t>ECFE9119</t>
  </si>
  <si>
    <t>Meadowcroft Community Infant School</t>
  </si>
  <si>
    <t>ECCE2012</t>
  </si>
  <si>
    <t>Stamford Green Primary School</t>
  </si>
  <si>
    <t>ECEE5218</t>
  </si>
  <si>
    <t>Onslow Infant School</t>
  </si>
  <si>
    <t>Reigate Priory Community Junior School</t>
  </si>
  <si>
    <t>ECFE8808</t>
  </si>
  <si>
    <t>Thorpe Lea Primary School</t>
  </si>
  <si>
    <t>ECCE2020</t>
  </si>
  <si>
    <t>St Ann's Heath Junior School</t>
  </si>
  <si>
    <t>Manby Lodge Infant School</t>
  </si>
  <si>
    <t>ECEE0423</t>
  </si>
  <si>
    <t>William Cobbett Primary School</t>
  </si>
  <si>
    <t>ECDE3905</t>
  </si>
  <si>
    <t>West Byfleet Junior School</t>
  </si>
  <si>
    <t>ECCE2523</t>
  </si>
  <si>
    <t>Meath Green Infant School</t>
  </si>
  <si>
    <t>ECFE8628</t>
  </si>
  <si>
    <t>Clarendon Primary School</t>
  </si>
  <si>
    <t>ECEE0521</t>
  </si>
  <si>
    <t>Chennestone &amp; Beauclerc Schools</t>
  </si>
  <si>
    <t>ECEEF101</t>
  </si>
  <si>
    <t>Langshott Primary School</t>
  </si>
  <si>
    <t>Hythe Primary School</t>
  </si>
  <si>
    <t>ECCE2526</t>
  </si>
  <si>
    <t>Claygate Primary School</t>
  </si>
  <si>
    <t>ECEE0920</t>
  </si>
  <si>
    <t>Ashford Park Primary School</t>
  </si>
  <si>
    <t>ECEE0945</t>
  </si>
  <si>
    <t>Ash Grange Nursery and Primary School</t>
  </si>
  <si>
    <t>Stepgates Community School</t>
  </si>
  <si>
    <t>ECCE2033</t>
  </si>
  <si>
    <t>Lingfield Primary School</t>
  </si>
  <si>
    <t>ECFE8727</t>
  </si>
  <si>
    <t>Town Farm Primary School &amp; Nursery</t>
  </si>
  <si>
    <t>ECEE0426</t>
  </si>
  <si>
    <t>Cranmere Primary School</t>
  </si>
  <si>
    <t>The Royal Kent CofE Primary School</t>
  </si>
  <si>
    <t>ECEE0910</t>
  </si>
  <si>
    <t>St Paul's CofE Infant School, Tongham</t>
  </si>
  <si>
    <t>ECDE3622</t>
  </si>
  <si>
    <t>St Mary's CofE Voluntary Controlled Infant School</t>
  </si>
  <si>
    <t>St Mary's CofE Controlled Primary School, Byfleet</t>
  </si>
  <si>
    <t>ECCE2547</t>
  </si>
  <si>
    <t>Bisley CofE Primary School</t>
  </si>
  <si>
    <t>ECCE2539</t>
  </si>
  <si>
    <t>Witley CofE Controlled Infant School</t>
  </si>
  <si>
    <t>ECDE4148</t>
  </si>
  <si>
    <t>Merrow CofE Controlled Infant School</t>
  </si>
  <si>
    <t>St James CofE Primary School</t>
  </si>
  <si>
    <t>ECEE0927</t>
  </si>
  <si>
    <t>Riverview CofE Primary and Nursery School VA</t>
  </si>
  <si>
    <t>ECEE5221</t>
  </si>
  <si>
    <t>St John's CofE Aided Primary School</t>
  </si>
  <si>
    <t>ECFE9150</t>
  </si>
  <si>
    <t>St Peter and St Paul CofE Infant School</t>
  </si>
  <si>
    <t>ECFE9118</t>
  </si>
  <si>
    <t>Chilworth CofE (Aided) Infant School</t>
  </si>
  <si>
    <t>ECDE4117</t>
  </si>
  <si>
    <t>St Michael's CofE Aided Infant School</t>
  </si>
  <si>
    <t>ECFE5315</t>
  </si>
  <si>
    <t>St Jude's Church of England Junior School</t>
  </si>
  <si>
    <t>ECCE2534</t>
  </si>
  <si>
    <t>Thorpe CofE Aided Primary School</t>
  </si>
  <si>
    <t>ECCE2536</t>
  </si>
  <si>
    <t>Christ Church CofE Aided Infant School, Virginia Water</t>
  </si>
  <si>
    <t>ECCE2537</t>
  </si>
  <si>
    <t>St James CofE Aided Primary School</t>
  </si>
  <si>
    <t>St Matthew's CofE Aided Infant School, Cobham</t>
  </si>
  <si>
    <t>ECEE0905</t>
  </si>
  <si>
    <t>St Lawrence CofE Aided Junior School, East Molesey</t>
  </si>
  <si>
    <t>ECEE0601</t>
  </si>
  <si>
    <t>Long Ditton St Mary's CofE (Aided) Junior School</t>
  </si>
  <si>
    <t>ECEE0909</t>
  </si>
  <si>
    <t>Ewhurst CofE Aided Infant School</t>
  </si>
  <si>
    <t>ECDE3720</t>
  </si>
  <si>
    <t>St Peter's CofE Primary School</t>
  </si>
  <si>
    <t>ECDE3901</t>
  </si>
  <si>
    <t>St Mary's CofE Aided Infant School, Frensham</t>
  </si>
  <si>
    <t>ECDE3721</t>
  </si>
  <si>
    <t>St John's CofE Aided Infant School</t>
  </si>
  <si>
    <t>ECDE3722</t>
  </si>
  <si>
    <t>Busbridge CofE Aided Junior School</t>
  </si>
  <si>
    <t>ECDE4139</t>
  </si>
  <si>
    <t>St Giles' CofE (Aided) Infant School</t>
  </si>
  <si>
    <t>ECFE5710</t>
  </si>
  <si>
    <t>Limpsfield CofE Infant School</t>
  </si>
  <si>
    <t>Newdigate CofE Endowed Aided Infant School</t>
  </si>
  <si>
    <t>ECFE5707</t>
  </si>
  <si>
    <t>Nutfield Church CofE Primary School</t>
  </si>
  <si>
    <t>ECFE8719</t>
  </si>
  <si>
    <t>St Mary's CofE Primary School</t>
  </si>
  <si>
    <t>ECFE890H</t>
  </si>
  <si>
    <t>Reigate Parish Church Primary  School</t>
  </si>
  <si>
    <t>ECFE8625</t>
  </si>
  <si>
    <t>St Peter's CofE Infant School</t>
  </si>
  <si>
    <t>ECFE8723</t>
  </si>
  <si>
    <t>All Saints CofE Aided Infant School</t>
  </si>
  <si>
    <t>ECDE3723</t>
  </si>
  <si>
    <t>The Chandler CofE Aided Junior School</t>
  </si>
  <si>
    <t>Wonersh and Shamley Green CofE Aided Primary School</t>
  </si>
  <si>
    <t>ECDE3724</t>
  </si>
  <si>
    <t>St Joseph's Catholic Primary School</t>
  </si>
  <si>
    <t>ECFE5711</t>
  </si>
  <si>
    <t>ECEE5700</t>
  </si>
  <si>
    <t>St Paul's Catholic Primary School, Thames Ditton</t>
  </si>
  <si>
    <t>ECEE0413</t>
  </si>
  <si>
    <t>Send CofE Primary School</t>
  </si>
  <si>
    <t>ECDEF10H</t>
  </si>
  <si>
    <t>St Anne's Catholic Primary School</t>
  </si>
  <si>
    <t>ECFE9101</t>
  </si>
  <si>
    <t>Ashford CofE Primary School</t>
  </si>
  <si>
    <t>ECEE0924</t>
  </si>
  <si>
    <t>Laleham CofE VA Primary School</t>
  </si>
  <si>
    <t>ECEE0929</t>
  </si>
  <si>
    <t>St Nicholas CofE Primary School</t>
  </si>
  <si>
    <t>ECEE0937</t>
  </si>
  <si>
    <t>Littleton CofE Infant School</t>
  </si>
  <si>
    <t>ECEE0934</t>
  </si>
  <si>
    <t>St Dunstan's Catholic Primary School, Woking</t>
  </si>
  <si>
    <t>ECCE2222</t>
  </si>
  <si>
    <t>St Bartholomew's CofE Aided Primary School</t>
  </si>
  <si>
    <t>ECDE3628</t>
  </si>
  <si>
    <t>Grayswood Church of England (Aided) Primary School</t>
  </si>
  <si>
    <t>ECDE3725</t>
  </si>
  <si>
    <t>Lyne and Longcross CofE Aided Primary School</t>
  </si>
  <si>
    <t>ECCE2016</t>
  </si>
  <si>
    <t>Manorfield Primary and Nursery School</t>
  </si>
  <si>
    <t>ECFE9155</t>
  </si>
  <si>
    <t>Leatherhead Trinity School and Nursery</t>
  </si>
  <si>
    <t>ECFE034H</t>
  </si>
  <si>
    <t>Buckland Primary School</t>
  </si>
  <si>
    <t>ECEE0948</t>
  </si>
  <si>
    <t>Secondary without sixth form</t>
  </si>
  <si>
    <t>Ash Manor School</t>
  </si>
  <si>
    <t>EDDE4005</t>
  </si>
  <si>
    <t>Oakwood School</t>
  </si>
  <si>
    <t>EDFE9137</t>
  </si>
  <si>
    <t>Secondary with sixth form</t>
  </si>
  <si>
    <t>St Bede's School</t>
  </si>
  <si>
    <t>EDFE9003</t>
  </si>
  <si>
    <t>Royal Alexandra and Albert School</t>
  </si>
  <si>
    <t>All-through</t>
  </si>
  <si>
    <t>Hawkedale Primary School</t>
  </si>
  <si>
    <t>ECEE017H</t>
  </si>
  <si>
    <t>Park Mead Primary</t>
  </si>
  <si>
    <t>ECDE022H</t>
  </si>
  <si>
    <t>Tadworth Primary School</t>
  </si>
  <si>
    <t>ECFE028H</t>
  </si>
  <si>
    <t>Wallace Fields Junior School</t>
  </si>
  <si>
    <t>ECEE029H</t>
  </si>
  <si>
    <t>Godstone Primary and Nursery School</t>
  </si>
  <si>
    <t>ECFE016H</t>
  </si>
  <si>
    <t>ECDE014H</t>
  </si>
  <si>
    <t>The Winston Churchill School A Specialist Sports College</t>
  </si>
  <si>
    <t>EDCE617H</t>
  </si>
  <si>
    <t>Gosden House School</t>
  </si>
  <si>
    <t>EERE1008</t>
  </si>
  <si>
    <t>Special</t>
  </si>
  <si>
    <t>Sunnydown School</t>
  </si>
  <si>
    <t>EERE1003</t>
  </si>
  <si>
    <t>Limpsfield Grange School</t>
  </si>
  <si>
    <t>EERE1002</t>
  </si>
  <si>
    <t>Manor Mead &amp; Walton Leigh</t>
  </si>
  <si>
    <t>EEDEF050</t>
  </si>
  <si>
    <t>Woodlands School</t>
  </si>
  <si>
    <t>EEDE1049</t>
  </si>
  <si>
    <t>Portesbery School</t>
  </si>
  <si>
    <t>EEDE1051</t>
  </si>
  <si>
    <t>Freemantles School</t>
  </si>
  <si>
    <t>EEDE1037</t>
  </si>
  <si>
    <t>Woodfield School</t>
  </si>
  <si>
    <t>EEDE1091</t>
  </si>
  <si>
    <t>St Jude's Church of England Infants School</t>
  </si>
  <si>
    <t>ECCE2532</t>
  </si>
  <si>
    <t xml:space="preserve">Schools financial value standard </t>
  </si>
  <si>
    <t>Value of all Contracts</t>
  </si>
  <si>
    <t>Template for recording related party transactions (RPTs)</t>
  </si>
  <si>
    <t>Spend in current year</t>
  </si>
  <si>
    <t>This template should be completed by schools to record any related party transactions that have been arrived at through proper procedures. This should be appended to the SFVS checklist to be submitted to the local authority.</t>
  </si>
  <si>
    <t>Please complete each of the columns from C to L below, entering additional rows beyond row 16 if necessary.</t>
  </si>
  <si>
    <t>No</t>
  </si>
  <si>
    <t>Goods / services provided</t>
  </si>
  <si>
    <t>Start date of contract</t>
  </si>
  <si>
    <t>End date of contract</t>
  </si>
  <si>
    <t>Value of contract</t>
  </si>
  <si>
    <t>Spend in current financial year</t>
  </si>
  <si>
    <t>Name of related member of staff / govenor</t>
  </si>
  <si>
    <t>Position of related member of staff / govenor</t>
  </si>
  <si>
    <t>Relationship with supplier organisation</t>
  </si>
  <si>
    <t>Did the governing body approve the RPT?</t>
  </si>
  <si>
    <t>A brief description of what was provided.</t>
  </si>
  <si>
    <t>.etc.</t>
  </si>
  <si>
    <t xml:space="preserve">Please complete the Related Party Transactions tab with details of any related party transactions. </t>
  </si>
  <si>
    <t xml:space="preserve">Are there adequate arrangements in place to manage related party transactions and has a complete list of related party transactions been supplied within the checklist document? </t>
  </si>
  <si>
    <r>
      <t>School LAEstab number</t>
    </r>
    <r>
      <rPr>
        <b/>
        <sz val="14"/>
        <color rgb="FFFF0000"/>
        <rFont val="Arial"/>
        <family val="2"/>
      </rPr>
      <t xml:space="preserve"> 4 digit</t>
    </r>
    <r>
      <rPr>
        <b/>
        <sz val="14"/>
        <color theme="1"/>
        <rFont val="Arial"/>
        <family val="2"/>
      </rPr>
      <t>:</t>
    </r>
  </si>
  <si>
    <t>Newland CofE Schools Foundation</t>
  </si>
  <si>
    <t>Pewley Down Infant School and Holy Trinity Junior School</t>
  </si>
  <si>
    <t>Merrow Junior School</t>
  </si>
  <si>
    <t>Does the school take an integrated approach to curriculum and financial planning?</t>
  </si>
  <si>
    <t>Was an appropriate procurement process followed in accordance with your local authority’s procurement rules?</t>
  </si>
  <si>
    <t>Does the governing body have adequate and up-to-date financial skills among its members to fulfil its role of challenge and support in the field of budget management and value for money? Is there a plan in place to address any gaps?</t>
  </si>
  <si>
    <t>Has the school leadership team considered the results of the  DfE benchmarking tools?</t>
  </si>
  <si>
    <t>Does the school seek to use DfE approved frameworks, where applicable, to ensure procurement compliance and value for money?</t>
  </si>
  <si>
    <t>SCC2026</t>
  </si>
  <si>
    <t>ECDEF108</t>
  </si>
  <si>
    <t>ECDEF35H</t>
  </si>
  <si>
    <t>ECFE047H</t>
  </si>
  <si>
    <t>ECCE046H</t>
  </si>
  <si>
    <t>ECEE049H</t>
  </si>
  <si>
    <t>ECCE053H</t>
  </si>
  <si>
    <t>ECDE044H</t>
  </si>
  <si>
    <t>ECDE041H</t>
  </si>
  <si>
    <t>ECCE048H</t>
  </si>
  <si>
    <t>ECFE050H</t>
  </si>
  <si>
    <t>ECDE362H</t>
  </si>
  <si>
    <t>ECEE042H</t>
  </si>
  <si>
    <t>ECDE055H</t>
  </si>
  <si>
    <t>ECDE040H</t>
  </si>
  <si>
    <t>ECDE054H</t>
  </si>
  <si>
    <t>ECFE051H</t>
  </si>
  <si>
    <t>ECDE043H</t>
  </si>
  <si>
    <t>EDFE052H</t>
  </si>
  <si>
    <t xml:space="preserve">The SBM circulates monthly Financial Monitoring Reports (FMRs) with comprehensive notes and updated forecasts of out-turn to the FWP. These are circulated to the FWP, HT and Deputy Head (DHT).
The latest FMR is discussed during the termly FWP meetings. The FWP report to the FGB at their next meeting where a member of the FWP gives a verbal report and takes questions from the FGB.	</t>
  </si>
  <si>
    <t xml:space="preserve">The school has an Emergency Plan which contains procedures for business continuity. The HT and SBM reviewed the document and used the updated Surrey template earlier this year.
In addition, the school has a Cyber Response Plan which was produced earlier this year. The Cyber Response Plan has been considered, as part of an overall continuity plan, to ensure it maintains a minimum level of functionality to safeguard pupils and staff and to restore the school back to an operational standard in the event of a cyber-attack. 
The school has an up-to-date asset register which was updated earlier this year. The register contains all assets in accordance with the Surrey Finance Manual – Section U, Security. A copy of the asset register is stored on the server and a signed paper copy is stored in the schools safe.
In April this year we became a member of the Department for Educations (DfE) Risk Protection Arrangement (RPA). The insurance covers material damage, business interruption, Employers’ Liability, Governors Liability, Public Liability, and cyber to name a few.	</t>
  </si>
  <si>
    <t>The school buys into an SLA with Strictly Education which provides financial resources and a helpline for support. Strictly offers specific training in school's finance as well as termly SBM briefings updating the SBM on all financial issues. As a maintained school, we have access to the Surrey Finance Manual for schools and can email the Surrey Finance and Monitoring Team (SFMT) with any questions.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SMB briefings that include advice and guidance on Budget Plans. The SBM then meets with the HT to discuss and agree a Draft Budget plan and 3-year forecast in October/November to present to the FWP for recommendation to the FGB.
Information with comprehensive notes from the SBM are circulated to the FWP with the 3-year Budget Plan before the FWP meeting to give Governors enough time to read, absorb, and understand the information and allow them to ask questions. All information is also uploaded to the Governors' secure microsite. 
The FWP report to the FGB and recommend the Draft Budget Plan. The FGB discuss and pass a resolution for approval which is minute by the Clerk. 
The approved Draft Budget Plan for 2024/25 was submitted to the Local Authority (LA) in advance of the deadline.</t>
  </si>
  <si>
    <t xml:space="preserve">The timetable for FGB and FWP meetings are drawn up well in advance of the new academic year and considers deadlines for submission dates for Draft and Final Budget Plans, CFR reports, and the SFVS return. 
The Draft Budget Plan for following financial year is prepared by the SBM, following discussions with the HT. The Draft Budget Plan with full supporting notes are circulated to the FWP for a November meeting. The FWP report to and recommend the Draft Budget Plan to FGB meeting later in November. 
All information is uploaded to the secure Governors' microsite for scrutiny and perusal by the Governors 7 days prior to the meetings. 
The SBM prepares the Final Budget Plan for the following financial year in February/March, and this is circulated with full supporting notes to the FWP meeting for discussion and recommendation at the FGB Meeting.	</t>
  </si>
  <si>
    <t>The school is a one form entry primary school and there is normally little movement in pupil numbers. Numbers on roll usually range between 200 and 207.
The School Office Team keep the School Information Management System (SIMS) pupil database up to date and all times. They maintain a spreadsheet of year groups with numbers of pupils in each year, details of a waiting list for each year, and any possible leavers. This is regularly updated with any information as the school is made aware.
The School Office Manager updates the SBM with any changes to allow him to enter the figures onto the Surrey Verification and Forecasting Tool which helps project pupils’ numbers and inform the funding we receive.</t>
  </si>
  <si>
    <t xml:space="preserve">The SBM circulates monthly FMRs with comprehensive notes and updated forecasts of out-turn to the FWP. These are circulated to the FWP, HT and Deputy Head (DHT).
The FMRs include forecasts of out-turn so that Governors are informed immediately if there are any variations against the budget, the reasons why, and how this would impact on the projected closing balance. 
The latest FMR is discussed during the termly FWP meetings. The FWP report to the FGB at their next meeting where a member of the FWP gives a verbal report and takes questions from the FGB.	
Copies of FMR reports and covering notes are uploaded to the Governors' secure microsite 7 days prior to Governor meetings for easy reference for Governors, and available for all Governors to view at any time (individual user name and password required). </t>
  </si>
  <si>
    <t>Some of the end of year unspent balances are from donations and charitable grants which are already committed on specific items for the new financial year. Uncommitted balances will be used to support the future budget with a focus on the curriculum and school improvement.</t>
  </si>
  <si>
    <t xml:space="preserve">The staffing structure is regularly reviewed. The starting point for the preparation of the Draft and Final Budget Plans is the staffing structure and whether the existing structure continues to provide the most effective way of maintaining the school's aims.
The staffing structure is also reviewed on any change in staff, such as a resignation of a member of staff or long-term absence, including maternity leave; the process of recruitment starts with the staffing structure.
The school's budget is linked with the SDP and the staffing structure is also reviewed as part of the process of writing the SDP. Staff, and the effective use of staff, is our most valuable resource to continually improve outcomes for our children. </t>
  </si>
  <si>
    <t>As a VA Church school the Governors use a professional independent advisor to provide advice, help and support on the Headteachers pay and appraisal. 
The Appraisal and Pay Committee meet with the independent advisor to discuss targets and ensure this is strongly correlated to continuing to improve the educational outcomes of all children in our school.</t>
  </si>
  <si>
    <t xml:space="preserve">As a one form entry Primary School many staff have to take on a leadership role in a variety of areas. Governors are satisfied that the size of the SLT is appropriate and in line with similar schools. </t>
  </si>
  <si>
    <t xml:space="preserve">The school benchmarks every year using the Schools Financial Benchmarking tool. The school also benchmarks using the View my Financial Insights website.	</t>
  </si>
  <si>
    <t>The SLT consists of the HT, DHT, and SBM. They meet regularly to discuss all aspects of school leadership and benchmarking.</t>
  </si>
  <si>
    <t xml:space="preserve">We are a member of the Surrey Alliance for Excellence (SAfE) and as such are able to access subsidised staff training. The school buys back into a number of contracts through Strictly Education to benefit from their negotiating expertise and also economies of scale (e.g. contract cleaning). 
The school buys into a SLA for school lunches, using Twelve15. Twelve15 ensure the school meets its statutory responsibilities and that children enjoy a well-cooked lunch. The lunches meet the nutritional standards and requirements at a reasonable price, and caters for the needs of children entitled to Free School Meals. </t>
  </si>
  <si>
    <t xml:space="preserve">The school has always checked online to secure best prices for the same goods. For example, the main school photocopier is leased through Kent County Supplies purchasing framework. </t>
  </si>
  <si>
    <t>There are no outstanding matters from audit reports. An agenda item in all FWP and FGB meetings is to verify minutes from the previous meeting and address any outstanding actions.</t>
  </si>
  <si>
    <t>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There are no related party transactions to provide with the checklist document of this SFVS.</t>
  </si>
  <si>
    <t>There are no employees whose gross salary exceeded £100k</t>
  </si>
  <si>
    <t>The school has an experienced Full Governing Body (FGB) and Finance Working Party (FWP). 
The FWP consists of the Chair of FGB, two Governors with professional financial backgrounds, the Headteacher (HT), and School Business Manager (SBM). 
The FWP meet termly and advise the FGB on financial matters. The Clerk to the FGB minutes the FWP meetings which are then shared with the FGB. During the FGB a member of the FWP gives a verbal report and takes questions from the FGB.</t>
  </si>
  <si>
    <t xml:space="preserve">The FGB has a knowledgeable and experienced Chair. In addition, the school has a FWP consisting of the Chair of FGB, two Governors with professional financial backgrounds, the HT, and SBM. The FWP meet every term and report at the following FGB meeting. 
The FWP has a comprehensive Terms of Reference included within the Terms of Reference for the FGB. Terms of Reference are reviewed annually, with the latest review and FGB approval at the first business meeting on the 2nd December 2025.
Terms of Reference for the FGB include comprehensive details of the tasks to be undertaken by the FWP. These tasks include: 
• preparation of the annual budget in accordance with the School Development Plan (SDP) and recommendation to the FGB;
• regular monitoring and reviews of expenditure;
• financial procedures and controls;
• advising FGB on effects on finances of any proposal and ensuring that any budget changes are undertaken and reported to the FGB;
• delegated power to the FWP to approve expenditure below £10,000;
• the FWP keep under review certain school polices including the ‘Financial Management Policy’, ‘Governors' Allowances &amp; Expenses Policy’, ‘Lettings Policy’, and ‘Charging &amp; Remissions Policy’ and recommend to the FGB. 
The FWP Terms of Reference also includes the task of monitoring the income and expenditure of the school's Breakfast and After School Club (Ark). </t>
  </si>
  <si>
    <t xml:space="preserve">All Governors complete a declaration of business interests and this is kept on the school's Register of Business Interests. The Register is retained by the Clerk and brought to all Governor Meetings for inspection and updating as necessary. 
All FGB meetings, committee meetings, and governor working party meetings include a standing item on the agenda for declaration of interests.
All Governors in attendance sign the attendance register and declare in writing any potential conflict of interest in agenda items to be discussed at the meeting. 
Governors then consider the potential conflict, and decide whether the person should withdraw from the meeting for the duration of the discussion and or not vote on the relevant agenda item. 			</t>
  </si>
  <si>
    <t>To support the recent transition of the Headteacher and Deputy Headteacher in September 2025, the school has implemented a tiered approach to financial resilience. Internal oversight is balanced by our recent partnership with Schools Management Support Ltd. This service level agreement provides the school with an 'expert desk' and consultancy support, ensuring that should the SBM or leadership be absent, the school can immediately draw upon external specialist practitioners to maintain statutory financial duties and continuity.</t>
  </si>
  <si>
    <t>Every November a Draft Budget Plan for the following financial year is completed with forecasts for the next three years. The Budget Plan supports the priorities of the school and the SDP. The Draft Budget Plan for 2026/27 has been approved by the FGB in December 2025.
Our SLA with Strictly Education provides staff salary calculators which enables the SBM to build staff profiles and model costings including on-costs. In addition, the Surrey Education Services website provides a Verification and Forecasting Tool which is used to calculate funding based on projected pupil numbers.
The SBM attends termly briefings where he receives financial updates which are shared with the Headteacher in order that realistic assumptions and actions can be made.</t>
  </si>
  <si>
    <t>The financial strategy is closely integrated with the school’s strategy for raising standards and attainment, through integrated curriculum and financial planning such as through the Wellbeing curriculum, Pupil Premium, LAC, and Sports Premium expenditure.
The timetable for FGB and FWP meetings are drawn up well in advance of the new academic year and considers deadlines for submission dates for Draft and Final Budget Plans, CFR reports, and the SFVS return. 
The Draft Budget Plan for the following financial year is prepared by the SBM, following discussions with the HT. The SBM prepares the Final Budget Plan for the following financial year in February/March, and this is circulated with full supporting notes to the FWP for discussion and recommendation to the FGB. 
The school budget is closely linked to the SDP. The SLT and Governors are involved in writing the SDP which is referred to as part of the process for preparing the 3-year Budget Plan.</t>
  </si>
  <si>
    <t xml:space="preserve">The schools Financial Management policy includes procedures for purchasing goods and services.
As a maintained VA school the school has adopted the Surrey Scheme for Financing Schools which sets out clear information on requirements for procurement. The schools Financial Management policy reflects the Surrey Schools Finance Manual and sets out policy and procedures for purchasing and payment.
All projects above £50,000 are to be put out to tender and negations carried out on behalf of the Governors by a Diocesan approved Project Manager. (We have had one such project in 2025)
The school policy sets out the procedure required for separation of duties from the initial purchase, delivery, checking in and payment of resources.
When looking to purchase high value goods and services the SBM will also contact local schools for recommendations.	</t>
  </si>
  <si>
    <t>The school reviews SLAs and other contracts for goods and services on a regular basis.
The school buys into SLAs with Strictly Education for  HR comprehensive service, Occupational Health, recruitment with Eteach, Employee Assistance Programme.  Bothe the catering module 1A, cleaning modules 1A are movng away from Strictly to other providers in 2026.  Financial support is purchased on an SLA basis via Schools Management Support Ltd.   The SBM keeps an updated list of SLAs, contracts and other services. 				
The LA has access to the energy meter readings so the school buys into for the annual Display Energy Certificate (DEC) service provided by Surrey.
The SBM reviews the level of support and prices for buy back to the LA for various inspections including asbestos and legionella awareness. All SLAs are discussed with the Headteacher.</t>
  </si>
  <si>
    <t>The premises are the responsibility of the Health and Safety (H&amp;S) Committee consisting of the Chair of FGB, HT, SBM and Premises Manager who meet termly for Governor monitoring.
The SBM maintains an overview of relevant school policies and procedures, statutory building checks, premises monitoring and relevant CPD and training. The overview also includes a schedule of statutory and non-statutory surveys, testing, inspections and risk assessments with dates,  and costs.
The school has previously applied to the Diocese for a variety of grants including in 2025 the replacement of the school boiler system, water heater and elements of the main electrical consumer unit.</t>
  </si>
  <si>
    <t xml:space="preserve">The Schools Financial Management policy includes robust procedures for purchasing and payment including separation of duties and expenditure limits. The policy is reviewed on an annual basis.
Where possible, official purchase orders are made that have to be authorised by the HT, or DHT in her absence. All orders received are ticked off by office staff members, before the invoice goes to the SBM to authorise for payment. 
School Purchasing Cards are kept in the school safe, locked in a cupboard in the SBM office. Access to the safe is limited to the SBM and School Office Manager.
Any additional hour claims for payroll have to be recorded by the staff member and authorised by the Headteacher before being passed to the SBM for processing.
The school bank account is checked regularly and is reconciled to the bank statement every month by the SBM. The reconciliation is checked and signed off by HT. 
The School Fund is managed on a day to day basis by the School Office Manager using a secure computer-based system (Tucasi). The School Office Manager completes a monthly reconciliation to the bank account which is signed off by the SBM and HT. The annual independent examination of the School Fund is conducted by Schools Management Support Ltd.	</t>
  </si>
  <si>
    <t>The school Whistleblowing Policy is shared with all staff, Governors and volunteers. The Whistleblowing Policy is reviewed every year, latest review September 2025. 
The policy is included in the induction pack for new staff and they have to sign a confirmation statement to say that they have read, have understood and will follow policy and procedures. All staff are made aware on induction that this is available to view and that all school policies and procedures are available to view in electronic form on the admin shared network. 
The school has a nominated Governor with responsibility for Whistleblowing, nomination agreed at the first FGB Business meeting in September. The school has a dedicated email address ‘whistleblowing@nutfield.surrey.sch.uk’ that only the Whistleblowing Governor has access to.</t>
  </si>
  <si>
    <t>The school uses SIMS FMS that meets the Consistent Financial Reporting (CFR) requirements. The school purchases an annual finance SLA form Schools Management Support Ltd for additional resources to support with CFRs, period end, and year end etc.</t>
  </si>
  <si>
    <t xml:space="preserve">
The latest audit of the School Fund accounts are currently being undertaken by Schools Management Support Ltd and will be reported as soon as they are returned. </t>
  </si>
  <si>
    <t>None</t>
  </si>
  <si>
    <t>Sam Nicholls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</si>
</sst>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14" x14ac:knownFonts="1">
    <font>
      <sz val="11"/>
      <color theme="1"/>
      <name val="Calibri"/>
      <family val="2"/>
      <scheme val="minor"/>
    </font>
    <font>
      <b/>
      <sz val="11"/>
      <color theme="1"/>
      <name val="Calibri"/>
      <family val="2"/>
      <scheme val="minor"/>
    </font>
    <font>
      <sz val="11"/>
      <color theme="1"/>
      <name val="Arial"/>
      <family val="2"/>
    </font>
    <font>
      <b/>
      <sz val="16"/>
      <color theme="0"/>
      <name val="Arial"/>
      <family val="2"/>
    </font>
    <font>
      <sz val="12"/>
      <color theme="1"/>
      <name val="Arial"/>
      <family val="2"/>
    </font>
    <font>
      <b/>
      <sz val="12"/>
      <color theme="1"/>
      <name val="Arial"/>
      <family val="2"/>
    </font>
    <font>
      <sz val="12"/>
      <name val="Arial"/>
      <family val="2"/>
    </font>
    <font>
      <u/>
      <sz val="11"/>
      <color theme="10"/>
      <name val="Calibri"/>
      <family val="2"/>
      <scheme val="minor"/>
    </font>
    <font>
      <b/>
      <sz val="14"/>
      <color theme="1"/>
      <name val="Arial"/>
      <family val="2"/>
    </font>
    <font>
      <b/>
      <sz val="14"/>
      <color rgb="FFFF0000"/>
      <name val="Arial"/>
      <family val="2"/>
    </font>
    <font>
      <sz val="14"/>
      <color theme="1"/>
      <name val="Arial"/>
      <family val="2"/>
    </font>
    <font>
      <b/>
      <sz val="12"/>
      <color theme="0"/>
      <name val="Arial"/>
      <family val="2"/>
    </font>
    <font>
      <b/>
      <sz val="12"/>
      <color rgb="FFFF0000"/>
      <name val="Arial"/>
      <family val="2"/>
    </font>
    <font>
      <i/>
      <sz val="11"/>
      <color theme="1"/>
      <name val="Calibri"/>
      <family val="2"/>
      <scheme val="minor"/>
    </font>
  </fonts>
  <fills count="7">
    <fill>
      <patternFill patternType="none"/>
    </fill>
    <fill>
      <patternFill patternType="gray125"/>
    </fill>
    <fill>
      <patternFill patternType="solid">
        <fgColor rgb="FF104F75"/>
        <bgColor indexed="64"/>
      </patternFill>
    </fill>
    <fill>
      <patternFill patternType="solid">
        <fgColor theme="0" tint="-4.9989318521683403E-2"/>
        <bgColor indexed="64"/>
      </patternFill>
    </fill>
    <fill>
      <patternFill patternType="solid">
        <fgColor rgb="FFE8D3D4"/>
        <bgColor indexed="64"/>
      </patternFill>
    </fill>
    <fill>
      <patternFill patternType="solid">
        <fgColor theme="4" tint="0.79998168889431442"/>
        <bgColor indexed="64"/>
      </patternFill>
    </fill>
    <fill>
      <patternFill patternType="solid">
        <fgColor theme="8" tint="0.7999816888943144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146">
    <xf numFmtId="0" fontId="0" fillId="0" borderId="0" xfId="0"/>
    <xf numFmtId="0" fontId="2" fillId="0" borderId="0" xfId="0" applyFont="1" applyProtection="1">
      <protection hidden="1"/>
    </xf>
    <xf numFmtId="0" fontId="2" fillId="0" borderId="1" xfId="0" applyFont="1" applyBorder="1" applyProtection="1">
      <protection hidden="1"/>
    </xf>
    <xf numFmtId="0" fontId="2" fillId="0" borderId="2" xfId="0" applyFont="1" applyBorder="1" applyProtection="1">
      <protection hidden="1"/>
    </xf>
    <xf numFmtId="0" fontId="2" fillId="0" borderId="3" xfId="0" applyFont="1" applyBorder="1" applyProtection="1">
      <protection hidden="1"/>
    </xf>
    <xf numFmtId="0" fontId="2" fillId="0" borderId="4" xfId="0" applyFont="1" applyBorder="1" applyProtection="1">
      <protection hidden="1"/>
    </xf>
    <xf numFmtId="0" fontId="2" fillId="0" borderId="5" xfId="0" applyFont="1" applyBorder="1" applyProtection="1">
      <protection hidden="1"/>
    </xf>
    <xf numFmtId="0" fontId="2" fillId="0" borderId="4" xfId="0" applyFont="1" applyBorder="1" applyAlignment="1" applyProtection="1">
      <alignment horizontal="left" vertical="center"/>
      <protection hidden="1"/>
    </xf>
    <xf numFmtId="0" fontId="2" fillId="0" borderId="5" xfId="0" applyFont="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top" wrapText="1" indent="2"/>
      <protection hidden="1"/>
    </xf>
    <xf numFmtId="0" fontId="5" fillId="0" borderId="0" xfId="0" applyFont="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17" xfId="0" applyFont="1" applyBorder="1" applyAlignment="1" applyProtection="1">
      <alignment horizontal="left" vertical="center" wrapText="1"/>
      <protection hidden="1"/>
    </xf>
    <xf numFmtId="0" fontId="4" fillId="0" borderId="18" xfId="0" applyFont="1" applyBorder="1" applyAlignment="1" applyProtection="1">
      <alignment horizontal="left" vertical="center" wrapText="1"/>
      <protection hidden="1"/>
    </xf>
    <xf numFmtId="0" fontId="4" fillId="0" borderId="18" xfId="0" applyFont="1" applyBorder="1" applyProtection="1">
      <protection hidden="1"/>
    </xf>
    <xf numFmtId="164" fontId="4" fillId="0" borderId="18" xfId="0" applyNumberFormat="1" applyFont="1" applyBorder="1" applyAlignment="1" applyProtection="1">
      <alignment horizontal="center" vertical="center"/>
      <protection hidden="1"/>
    </xf>
    <xf numFmtId="164" fontId="4" fillId="0" borderId="18" xfId="0" applyNumberFormat="1" applyFont="1" applyBorder="1" applyAlignment="1" applyProtection="1">
      <alignment horizontal="right" indent="1"/>
      <protection hidden="1"/>
    </xf>
    <xf numFmtId="0" fontId="4" fillId="0" borderId="18" xfId="0" applyFont="1" applyBorder="1" applyAlignment="1" applyProtection="1">
      <alignment horizontal="center" vertical="center"/>
      <protection hidden="1"/>
    </xf>
    <xf numFmtId="0" fontId="4" fillId="0" borderId="18" xfId="0" applyFont="1" applyBorder="1" applyAlignment="1" applyProtection="1">
      <alignment horizontal="right" vertical="center"/>
      <protection hidden="1"/>
    </xf>
    <xf numFmtId="0" fontId="4" fillId="0" borderId="19" xfId="0" applyFont="1" applyBorder="1" applyProtection="1">
      <protection hidden="1"/>
    </xf>
    <xf numFmtId="0" fontId="4" fillId="0" borderId="0" xfId="0" applyFont="1" applyProtection="1">
      <protection hidden="1"/>
    </xf>
    <xf numFmtId="164" fontId="2" fillId="0" borderId="0" xfId="0" applyNumberFormat="1" applyFont="1" applyAlignment="1" applyProtection="1">
      <alignment horizontal="right" vertical="center" indent="1"/>
      <protection hidden="1"/>
    </xf>
    <xf numFmtId="164" fontId="2" fillId="0" borderId="0" xfId="0" applyNumberFormat="1" applyFont="1" applyAlignment="1" applyProtection="1">
      <alignment horizontal="right" indent="1"/>
      <protection hidden="1"/>
    </xf>
    <xf numFmtId="0" fontId="2" fillId="0" borderId="0" xfId="0" applyFont="1" applyAlignment="1" applyProtection="1">
      <alignment horizontal="center" vertical="center"/>
      <protection hidden="1"/>
    </xf>
    <xf numFmtId="10" fontId="2" fillId="0" borderId="0" xfId="0" applyNumberFormat="1" applyFont="1" applyProtection="1">
      <protection hidden="1"/>
    </xf>
    <xf numFmtId="0" fontId="4" fillId="0" borderId="4" xfId="0" applyFont="1" applyBorder="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wrapText="1"/>
      <protection hidden="1"/>
    </xf>
    <xf numFmtId="0" fontId="4" fillId="0" borderId="5" xfId="0" applyFont="1" applyBorder="1" applyProtection="1">
      <protection hidden="1"/>
    </xf>
    <xf numFmtId="0" fontId="4" fillId="0" borderId="4" xfId="0" applyFont="1" applyBorder="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wrapText="1"/>
      <protection hidden="1"/>
    </xf>
    <xf numFmtId="0" fontId="4" fillId="0" borderId="5" xfId="0" applyFont="1" applyBorder="1" applyAlignment="1" applyProtection="1">
      <alignment vertical="center"/>
      <protection hidden="1"/>
    </xf>
    <xf numFmtId="0" fontId="4" fillId="0" borderId="0" xfId="0" applyFont="1" applyAlignment="1" applyProtection="1">
      <alignment horizontal="right" indent="1"/>
      <protection hidden="1"/>
    </xf>
    <xf numFmtId="0" fontId="4" fillId="0" borderId="20" xfId="0" quotePrefix="1" applyFont="1" applyBorder="1" applyAlignment="1" applyProtection="1">
      <alignment horizontal="left" vertical="center"/>
      <protection hidden="1"/>
    </xf>
    <xf numFmtId="0" fontId="4" fillId="4" borderId="20" xfId="0" applyFont="1" applyFill="1" applyBorder="1" applyAlignment="1" applyProtection="1">
      <alignment horizontal="center" vertical="center" wrapText="1"/>
      <protection locked="0" hidden="1"/>
    </xf>
    <xf numFmtId="164" fontId="4" fillId="0" borderId="0" xfId="0" applyNumberFormat="1" applyFont="1" applyAlignment="1" applyProtection="1">
      <alignment horizontal="right" indent="1"/>
      <protection hidden="1"/>
    </xf>
    <xf numFmtId="10" fontId="4" fillId="0" borderId="0" xfId="0" applyNumberFormat="1" applyFont="1" applyProtection="1">
      <protection hidden="1"/>
    </xf>
    <xf numFmtId="0" fontId="4" fillId="0" borderId="20" xfId="0" applyFont="1" applyBorder="1" applyAlignment="1" applyProtection="1">
      <alignment horizontal="left" vertical="center"/>
      <protection hidden="1"/>
    </xf>
    <xf numFmtId="0" fontId="12" fillId="0" borderId="0" xfId="0" applyFont="1" applyAlignment="1" applyProtection="1">
      <alignment horizontal="center"/>
      <protection hidden="1"/>
    </xf>
    <xf numFmtId="164" fontId="7" fillId="0" borderId="0" xfId="1" applyNumberFormat="1" applyAlignment="1" applyProtection="1">
      <alignment horizontal="right" indent="1"/>
      <protection hidden="1"/>
    </xf>
    <xf numFmtId="0" fontId="4" fillId="0" borderId="21" xfId="0" applyFont="1" applyBorder="1" applyAlignment="1" applyProtection="1">
      <alignment horizontal="left" vertical="center" wrapText="1"/>
      <protection hidden="1"/>
    </xf>
    <xf numFmtId="164" fontId="4" fillId="0" borderId="21" xfId="0" applyNumberFormat="1" applyFont="1" applyBorder="1" applyAlignment="1" applyProtection="1">
      <alignment horizontal="center" vertical="center"/>
      <protection hidden="1"/>
    </xf>
    <xf numFmtId="0" fontId="1" fillId="0" borderId="0" xfId="0" applyFont="1" applyAlignment="1">
      <alignment vertical="top" wrapText="1"/>
    </xf>
    <xf numFmtId="0" fontId="0" fillId="0" borderId="0" xfId="0" applyAlignment="1">
      <alignment horizontal="right"/>
    </xf>
    <xf numFmtId="0" fontId="4" fillId="0" borderId="22" xfId="0" applyFont="1" applyBorder="1" applyAlignment="1" applyProtection="1">
      <alignment horizontal="left" vertical="center"/>
      <protection hidden="1"/>
    </xf>
    <xf numFmtId="0" fontId="4" fillId="0" borderId="23" xfId="0" applyFont="1" applyBorder="1" applyAlignment="1" applyProtection="1">
      <alignment horizontal="left" vertical="center"/>
      <protection hidden="1"/>
    </xf>
    <xf numFmtId="0" fontId="2" fillId="0" borderId="0" xfId="0" applyFont="1" applyAlignment="1" applyProtection="1">
      <alignment horizontal="center"/>
      <protection hidden="1"/>
    </xf>
    <xf numFmtId="0" fontId="2" fillId="0" borderId="2"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7" fillId="0" borderId="20" xfId="1" applyBorder="1" applyAlignment="1" applyProtection="1">
      <alignment horizontal="center" vertical="center" wrapText="1"/>
      <protection locked="0" hidden="1"/>
    </xf>
    <xf numFmtId="0" fontId="4" fillId="0" borderId="18"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0" xfId="0" applyFont="1"/>
    <xf numFmtId="0" fontId="1" fillId="5" borderId="24" xfId="0" applyFont="1" applyFill="1" applyBorder="1"/>
    <xf numFmtId="0" fontId="1" fillId="5" borderId="25" xfId="0" applyFont="1" applyFill="1" applyBorder="1"/>
    <xf numFmtId="165" fontId="0" fillId="0" borderId="26" xfId="0" applyNumberFormat="1" applyBorder="1"/>
    <xf numFmtId="0" fontId="1" fillId="5" borderId="17" xfId="0" applyFont="1" applyFill="1" applyBorder="1"/>
    <xf numFmtId="0" fontId="1" fillId="5" borderId="19" xfId="0" applyFont="1" applyFill="1" applyBorder="1"/>
    <xf numFmtId="0" fontId="0" fillId="6" borderId="20" xfId="0" applyFill="1" applyBorder="1" applyAlignment="1">
      <alignment vertical="center" wrapText="1"/>
    </xf>
    <xf numFmtId="0" fontId="0" fillId="0" borderId="0" xfId="0" applyProtection="1">
      <protection locked="0"/>
    </xf>
    <xf numFmtId="0" fontId="0" fillId="0" borderId="20" xfId="0" applyBorder="1" applyProtection="1">
      <protection locked="0"/>
    </xf>
    <xf numFmtId="0" fontId="13" fillId="0" borderId="20" xfId="0" applyFont="1" applyBorder="1" applyAlignment="1" applyProtection="1">
      <alignment wrapText="1"/>
      <protection locked="0"/>
    </xf>
    <xf numFmtId="14" fontId="0" fillId="0" borderId="20" xfId="0" applyNumberFormat="1" applyBorder="1" applyProtection="1">
      <protection locked="0"/>
    </xf>
    <xf numFmtId="165" fontId="0" fillId="0" borderId="20" xfId="0" applyNumberFormat="1" applyBorder="1" applyAlignment="1" applyProtection="1">
      <alignment horizontal="right" vertical="center"/>
      <protection locked="0"/>
    </xf>
    <xf numFmtId="0" fontId="0" fillId="0" borderId="20" xfId="0" applyBorder="1" applyAlignment="1" applyProtection="1">
      <alignment wrapText="1"/>
      <protection locked="0"/>
    </xf>
    <xf numFmtId="0" fontId="0" fillId="0" borderId="20" xfId="0" applyBorder="1" applyAlignment="1" applyProtection="1">
      <alignment horizontal="right"/>
      <protection locked="0"/>
    </xf>
    <xf numFmtId="14" fontId="0" fillId="0" borderId="7" xfId="0" applyNumberFormat="1" applyBorder="1" applyProtection="1">
      <protection locked="0"/>
    </xf>
    <xf numFmtId="0" fontId="0" fillId="0" borderId="7" xfId="0" applyBorder="1" applyProtection="1">
      <protection locked="0"/>
    </xf>
    <xf numFmtId="165" fontId="0" fillId="0" borderId="7" xfId="0" applyNumberFormat="1" applyBorder="1" applyAlignment="1" applyProtection="1">
      <alignment horizontal="right" vertical="center"/>
      <protection locked="0"/>
    </xf>
    <xf numFmtId="14" fontId="0" fillId="0" borderId="0" xfId="0" applyNumberFormat="1" applyProtection="1">
      <protection locked="0"/>
    </xf>
    <xf numFmtId="165" fontId="0" fillId="0" borderId="0" xfId="0" applyNumberFormat="1" applyAlignment="1" applyProtection="1">
      <alignment horizontal="right" vertical="center"/>
      <protection locked="0"/>
    </xf>
    <xf numFmtId="0" fontId="5" fillId="0" borderId="14" xfId="0" applyFont="1" applyBorder="1" applyAlignment="1" applyProtection="1">
      <alignment horizontal="left" vertical="center" indent="1"/>
      <protection hidden="1"/>
    </xf>
    <xf numFmtId="0" fontId="5" fillId="0" borderId="15" xfId="0" applyFont="1" applyBorder="1" applyAlignment="1" applyProtection="1">
      <alignment horizontal="left" vertical="center" indent="1"/>
      <protection hidden="1"/>
    </xf>
    <xf numFmtId="0" fontId="5" fillId="0" borderId="16" xfId="0" applyFont="1" applyBorder="1" applyAlignment="1" applyProtection="1">
      <alignment horizontal="left" vertical="center" indent="1"/>
      <protection hidden="1"/>
    </xf>
    <xf numFmtId="14" fontId="2" fillId="4" borderId="14" xfId="0" applyNumberFormat="1" applyFont="1" applyFill="1" applyBorder="1" applyAlignment="1" applyProtection="1">
      <alignment horizontal="left" vertical="center" wrapText="1"/>
      <protection locked="0"/>
    </xf>
    <xf numFmtId="0" fontId="2" fillId="4" borderId="15"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4" borderId="14" xfId="0" applyFont="1" applyFill="1" applyBorder="1" applyAlignment="1" applyProtection="1">
      <alignment horizontal="left" vertical="center" wrapText="1"/>
      <protection locked="0"/>
    </xf>
    <xf numFmtId="0" fontId="2" fillId="0" borderId="2" xfId="0" applyFont="1" applyBorder="1" applyAlignment="1" applyProtection="1">
      <alignment vertical="center" wrapText="1"/>
      <protection hidden="1"/>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4" fillId="0" borderId="9" xfId="0" applyFont="1" applyBorder="1" applyAlignment="1" applyProtection="1">
      <alignment horizontal="left" vertical="center" indent="1"/>
      <protection hidden="1"/>
    </xf>
    <xf numFmtId="0" fontId="4" fillId="0" borderId="0" xfId="0" applyFont="1" applyAlignment="1" applyProtection="1">
      <alignment horizontal="left" vertical="center" indent="1"/>
      <protection hidden="1"/>
    </xf>
    <xf numFmtId="0" fontId="4" fillId="0" borderId="5" xfId="0" applyFont="1" applyBorder="1" applyAlignment="1" applyProtection="1">
      <alignment horizontal="left" vertical="center" indent="1"/>
      <protection hidden="1"/>
    </xf>
    <xf numFmtId="0" fontId="5" fillId="0" borderId="6" xfId="0" applyFont="1" applyBorder="1" applyProtection="1">
      <protection hidden="1"/>
    </xf>
    <xf numFmtId="0" fontId="5" fillId="0" borderId="7" xfId="0" applyFont="1" applyBorder="1" applyProtection="1">
      <protection hidden="1"/>
    </xf>
    <xf numFmtId="0" fontId="5" fillId="0" borderId="8" xfId="0" applyFont="1" applyBorder="1" applyProtection="1">
      <protection hidden="1"/>
    </xf>
    <xf numFmtId="0" fontId="3" fillId="2" borderId="0" xfId="0" applyFont="1" applyFill="1" applyAlignment="1" applyProtection="1">
      <alignment horizontal="center" vertical="center"/>
      <protection hidden="1"/>
    </xf>
    <xf numFmtId="0" fontId="4" fillId="3" borderId="6" xfId="0" applyFont="1" applyFill="1" applyBorder="1" applyAlignment="1" applyProtection="1">
      <alignment horizontal="left" vertical="center" wrapText="1" indent="1"/>
      <protection hidden="1"/>
    </xf>
    <xf numFmtId="0" fontId="4" fillId="3" borderId="7" xfId="0" applyFont="1" applyFill="1" applyBorder="1" applyAlignment="1" applyProtection="1">
      <alignment horizontal="left" vertical="center" wrapText="1" indent="1"/>
      <protection hidden="1"/>
    </xf>
    <xf numFmtId="0" fontId="4" fillId="3" borderId="8" xfId="0" applyFont="1" applyFill="1" applyBorder="1" applyAlignment="1" applyProtection="1">
      <alignment horizontal="left" vertical="center" wrapText="1" indent="1"/>
      <protection hidden="1"/>
    </xf>
    <xf numFmtId="0" fontId="4" fillId="3" borderId="9" xfId="0" applyFont="1" applyFill="1" applyBorder="1" applyAlignment="1" applyProtection="1">
      <alignment horizontal="left" vertical="center" wrapText="1" indent="1"/>
      <protection hidden="1"/>
    </xf>
    <xf numFmtId="0" fontId="4" fillId="3" borderId="0" xfId="0" applyFont="1" applyFill="1" applyAlignment="1" applyProtection="1">
      <alignment horizontal="left" vertical="center" wrapText="1" indent="1"/>
      <protection hidden="1"/>
    </xf>
    <xf numFmtId="0" fontId="4" fillId="3" borderId="10" xfId="0" applyFont="1" applyFill="1" applyBorder="1" applyAlignment="1" applyProtection="1">
      <alignment horizontal="left" vertical="center" wrapText="1" indent="1"/>
      <protection hidden="1"/>
    </xf>
    <xf numFmtId="0" fontId="4" fillId="3" borderId="11" xfId="0" applyFont="1" applyFill="1" applyBorder="1" applyAlignment="1" applyProtection="1">
      <alignment horizontal="left" vertical="center" wrapText="1" indent="1"/>
      <protection hidden="1"/>
    </xf>
    <xf numFmtId="0" fontId="4" fillId="3" borderId="12" xfId="0" applyFont="1" applyFill="1" applyBorder="1" applyAlignment="1" applyProtection="1">
      <alignment horizontal="left" vertical="center" wrapText="1" indent="1"/>
      <protection hidden="1"/>
    </xf>
    <xf numFmtId="0" fontId="4" fillId="3" borderId="13" xfId="0" applyFont="1" applyFill="1" applyBorder="1" applyAlignment="1" applyProtection="1">
      <alignment horizontal="left" vertical="center" wrapText="1" inden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4" fillId="0" borderId="13" xfId="0" applyFont="1" applyBorder="1" applyAlignment="1" applyProtection="1">
      <alignment horizontal="left" vertical="center" wrapText="1"/>
      <protection hidden="1"/>
    </xf>
    <xf numFmtId="0" fontId="4" fillId="4" borderId="14" xfId="0" applyFont="1" applyFill="1" applyBorder="1" applyAlignment="1" applyProtection="1">
      <alignment horizontal="left" vertical="center" wrapText="1"/>
      <protection locked="0"/>
    </xf>
    <xf numFmtId="0" fontId="4" fillId="4" borderId="15"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left" vertical="center" wrapText="1"/>
      <protection locked="0"/>
    </xf>
    <xf numFmtId="0" fontId="7" fillId="0" borderId="11" xfId="1" applyBorder="1" applyAlignment="1" applyProtection="1">
      <alignment horizontal="left" vertical="center" wrapText="1"/>
      <protection hidden="1"/>
    </xf>
    <xf numFmtId="0" fontId="7" fillId="0" borderId="12" xfId="1" applyBorder="1" applyAlignment="1" applyProtection="1">
      <alignment horizontal="left" vertical="center" wrapText="1"/>
      <protection hidden="1"/>
    </xf>
    <xf numFmtId="0" fontId="7" fillId="0" borderId="13" xfId="1" applyBorder="1" applyAlignment="1" applyProtection="1">
      <alignment horizontal="left" vertical="center" wrapText="1"/>
      <protection hidden="1"/>
    </xf>
    <xf numFmtId="0" fontId="2" fillId="0" borderId="0" xfId="0" applyFont="1" applyAlignment="1" applyProtection="1">
      <alignment vertical="center" wrapText="1"/>
      <protection hidden="1"/>
    </xf>
    <xf numFmtId="0" fontId="4" fillId="0" borderId="14" xfId="0" applyFont="1" applyBorder="1" applyAlignment="1" applyProtection="1">
      <alignment horizontal="left" vertical="center" wrapText="1"/>
      <protection hidden="1"/>
    </xf>
    <xf numFmtId="0" fontId="4" fillId="0" borderId="15" xfId="0" applyFont="1" applyBorder="1" applyAlignment="1" applyProtection="1">
      <alignment horizontal="left" vertical="center" wrapText="1"/>
      <protection hidden="1"/>
    </xf>
    <xf numFmtId="0" fontId="4" fillId="0" borderId="16"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7" fillId="0" borderId="22" xfId="1" applyBorder="1" applyAlignment="1" applyProtection="1">
      <alignment horizontal="center" vertical="center" wrapText="1"/>
      <protection locked="0" hidden="1"/>
    </xf>
    <xf numFmtId="0" fontId="7" fillId="0" borderId="23" xfId="1" applyBorder="1" applyAlignment="1" applyProtection="1">
      <alignment horizontal="center" vertical="center" wrapText="1"/>
      <protection locked="0" hidden="1"/>
    </xf>
    <xf numFmtId="0" fontId="4" fillId="4" borderId="22" xfId="0" applyFont="1" applyFill="1" applyBorder="1" applyAlignment="1" applyProtection="1">
      <alignment horizontal="center" vertical="center" wrapText="1"/>
      <protection locked="0" hidden="1"/>
    </xf>
    <xf numFmtId="0" fontId="4" fillId="4" borderId="23" xfId="0" applyFont="1" applyFill="1" applyBorder="1" applyAlignment="1" applyProtection="1">
      <alignment horizontal="center" vertical="center" wrapText="1"/>
      <protection locked="0" hidden="1"/>
    </xf>
    <xf numFmtId="0" fontId="4" fillId="4" borderId="6" xfId="0" applyFont="1" applyFill="1" applyBorder="1" applyAlignment="1" applyProtection="1">
      <alignment horizontal="left" vertical="center" wrapText="1"/>
      <protection locked="0"/>
    </xf>
    <xf numFmtId="0" fontId="4" fillId="4" borderId="7"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4" fillId="4" borderId="13" xfId="0" applyFont="1" applyFill="1" applyBorder="1" applyAlignment="1" applyProtection="1">
      <alignment horizontal="left" vertical="center" wrapText="1"/>
      <protection locked="0"/>
    </xf>
    <xf numFmtId="0" fontId="11" fillId="2" borderId="0" xfId="0" applyFont="1" applyFill="1" applyAlignment="1" applyProtection="1">
      <alignment vertical="center"/>
      <protection hidden="1"/>
    </xf>
    <xf numFmtId="0" fontId="4" fillId="0" borderId="6" xfId="0" applyFont="1" applyBorder="1" applyAlignment="1" applyProtection="1">
      <alignment horizontal="left" vertical="center" wrapText="1"/>
      <protection hidden="1"/>
    </xf>
    <xf numFmtId="0" fontId="4" fillId="0" borderId="14" xfId="0" applyFont="1" applyBorder="1" applyAlignment="1" applyProtection="1">
      <alignment vertical="center" wrapText="1"/>
      <protection hidden="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0" xfId="0" applyFont="1" applyAlignment="1" applyProtection="1">
      <alignment horizontal="center" vertical="center" wrapText="1"/>
      <protection hidden="1"/>
    </xf>
    <xf numFmtId="0" fontId="8" fillId="0" borderId="6" xfId="0" applyFont="1" applyBorder="1" applyAlignment="1" applyProtection="1">
      <alignment horizontal="left" vertical="center" indent="1"/>
      <protection hidden="1"/>
    </xf>
    <xf numFmtId="0" fontId="8" fillId="0" borderId="7" xfId="0" applyFont="1" applyBorder="1" applyAlignment="1" applyProtection="1">
      <alignment horizontal="left" vertical="center" indent="1"/>
      <protection hidden="1"/>
    </xf>
    <xf numFmtId="0" fontId="8" fillId="0" borderId="8" xfId="0" applyFont="1" applyBorder="1" applyAlignment="1" applyProtection="1">
      <alignment horizontal="left" vertical="center" indent="1"/>
      <protection hidden="1"/>
    </xf>
    <xf numFmtId="0" fontId="8" fillId="0" borderId="11" xfId="0" applyFont="1" applyBorder="1" applyAlignment="1" applyProtection="1">
      <alignment horizontal="left" vertical="center" indent="1"/>
      <protection hidden="1"/>
    </xf>
    <xf numFmtId="0" fontId="8" fillId="0" borderId="12" xfId="0" applyFont="1" applyBorder="1" applyAlignment="1" applyProtection="1">
      <alignment horizontal="left" vertical="center" indent="1"/>
      <protection hidden="1"/>
    </xf>
    <xf numFmtId="0" fontId="8" fillId="0" borderId="13" xfId="0" applyFont="1" applyBorder="1" applyAlignment="1" applyProtection="1">
      <alignment horizontal="left" vertical="center" indent="1"/>
      <protection hidden="1"/>
    </xf>
    <xf numFmtId="0" fontId="8" fillId="4" borderId="6" xfId="0" applyFont="1" applyFill="1" applyBorder="1" applyAlignment="1">
      <alignment vertical="center"/>
    </xf>
    <xf numFmtId="0" fontId="8" fillId="4" borderId="7" xfId="0" applyFont="1" applyFill="1" applyBorder="1" applyAlignment="1">
      <alignment vertical="center"/>
    </xf>
    <xf numFmtId="0" fontId="8" fillId="4" borderId="8" xfId="0" applyFont="1" applyFill="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0" fontId="8" fillId="4" borderId="13" xfId="0" applyFont="1" applyFill="1" applyBorder="1" applyAlignment="1">
      <alignment vertical="center"/>
    </xf>
    <xf numFmtId="0" fontId="8" fillId="0" borderId="20" xfId="0" applyFont="1" applyBorder="1" applyAlignment="1" applyProtection="1">
      <alignment horizontal="left" vertical="center" indent="1"/>
      <protection hidden="1"/>
    </xf>
    <xf numFmtId="0" fontId="10" fillId="4" borderId="20" xfId="0" applyFont="1" applyFill="1" applyBorder="1" applyAlignment="1" applyProtection="1">
      <alignment horizontal="left" vertical="center" inden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38101</xdr:colOff>
      <xdr:row>12</xdr:row>
      <xdr:rowOff>3133725</xdr:rowOff>
    </xdr:from>
    <xdr:to>
      <xdr:col>13</xdr:col>
      <xdr:colOff>432614</xdr:colOff>
      <xdr:row>15</xdr:row>
      <xdr:rowOff>38317</xdr:rowOff>
    </xdr:to>
    <xdr:pic>
      <xdr:nvPicPr>
        <xdr:cNvPr id="2" name="Picture 1">
          <a:extLst>
            <a:ext uri="{FF2B5EF4-FFF2-40B4-BE49-F238E27FC236}">
              <a16:creationId xmlns:a16="http://schemas.microsoft.com/office/drawing/2014/main" id="{1A79F0FE-D7ED-4164-B565-72FB155D8E2E}"/>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5391151" y="6953250"/>
          <a:ext cx="1518463" cy="4478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reycc.local\deptwide\CSF\Schools%20Financial%20Management\SFVS\March%202022%20submission\SFVS%20Template\Section%20V%20-%20Annexe%202%20SFVS%20Submission%20Form%20Mar%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and outcomes"/>
      <sheetName val="Checklist"/>
      <sheetName val="Optional - input raw data"/>
      <sheetName val="Dashboard"/>
      <sheetName val="RAG rating data for your school"/>
      <sheetName val="RAG rating data for all schools"/>
      <sheetName val="Schools List"/>
      <sheetName val="Calcs"/>
    </sheetNames>
    <sheetDataSet>
      <sheetData sheetId="0" refreshError="1"/>
      <sheetData sheetId="1" refreshError="1"/>
      <sheetData sheetId="2" refreshError="1"/>
      <sheetData sheetId="3" refreshError="1"/>
      <sheetData sheetId="4" refreshError="1"/>
      <sheetData sheetId="5" refreshError="1"/>
      <sheetData sheetId="6">
        <row r="3">
          <cell r="B3">
            <v>1001</v>
          </cell>
          <cell r="C3" t="str">
            <v>Chertsey Nursery School</v>
          </cell>
          <cell r="D3" t="str">
            <v>EB1E2000</v>
          </cell>
          <cell r="E3" t="str">
            <v>Nursery</v>
          </cell>
        </row>
        <row r="4">
          <cell r="B4">
            <v>1004</v>
          </cell>
          <cell r="C4" t="str">
            <v>Dorking Nursery School</v>
          </cell>
          <cell r="D4" t="str">
            <v>EB1E5300</v>
          </cell>
          <cell r="E4" t="str">
            <v>Nursery</v>
          </cell>
        </row>
        <row r="5">
          <cell r="B5">
            <v>1006</v>
          </cell>
          <cell r="C5" t="str">
            <v>The Wharf Nursery School &amp; Children's Centre</v>
          </cell>
          <cell r="D5" t="str">
            <v>EB1E3700</v>
          </cell>
          <cell r="E5" t="str">
            <v>Nursery</v>
          </cell>
        </row>
        <row r="6">
          <cell r="B6">
            <v>1009</v>
          </cell>
          <cell r="C6" t="str">
            <v>Guildford Nursery School and Family Centre</v>
          </cell>
          <cell r="D6" t="str">
            <v>EB1E3000</v>
          </cell>
          <cell r="E6" t="str">
            <v>Nursery</v>
          </cell>
        </row>
        <row r="7">
          <cell r="B7">
            <v>1100</v>
          </cell>
          <cell r="C7" t="str">
            <v>Fordway Centre</v>
          </cell>
          <cell r="D7" t="str">
            <v>EKM4535T</v>
          </cell>
          <cell r="E7" t="str">
            <v>Alternative Provision</v>
          </cell>
        </row>
        <row r="8">
          <cell r="B8">
            <v>1107</v>
          </cell>
          <cell r="C8" t="str">
            <v>Wey Valley College</v>
          </cell>
          <cell r="D8" t="str">
            <v>EKK2545T</v>
          </cell>
          <cell r="E8" t="str">
            <v>Alternative Provision</v>
          </cell>
        </row>
        <row r="9">
          <cell r="B9">
            <v>1120</v>
          </cell>
          <cell r="C9" t="str">
            <v>The Surrey Teaching Centre</v>
          </cell>
          <cell r="D9" t="str">
            <v>EKL3553T</v>
          </cell>
          <cell r="E9" t="str">
            <v>Alternative Provision</v>
          </cell>
        </row>
        <row r="10">
          <cell r="B10">
            <v>1121</v>
          </cell>
          <cell r="C10" t="str">
            <v>St Peter's Centre</v>
          </cell>
          <cell r="D10" t="str">
            <v>EKN5542T</v>
          </cell>
          <cell r="E10" t="str">
            <v>Alternative Provision</v>
          </cell>
        </row>
        <row r="11">
          <cell r="B11">
            <v>1126</v>
          </cell>
          <cell r="C11" t="str">
            <v>North East Surrey Secondary Short Stay School</v>
          </cell>
          <cell r="D11" t="str">
            <v>EKM4538T</v>
          </cell>
          <cell r="E11" t="str">
            <v>Alternative Provision</v>
          </cell>
        </row>
        <row r="12">
          <cell r="B12">
            <v>1127</v>
          </cell>
          <cell r="C12" t="str">
            <v>Reigate Valley College</v>
          </cell>
          <cell r="D12" t="str">
            <v>EKL3554T</v>
          </cell>
          <cell r="E12" t="str">
            <v>Alternative Provision</v>
          </cell>
        </row>
        <row r="13">
          <cell r="B13">
            <v>1128</v>
          </cell>
          <cell r="C13" t="str">
            <v>North West Surrey Short Stay School</v>
          </cell>
          <cell r="D13" t="str">
            <v>EKN5539T</v>
          </cell>
          <cell r="E13" t="str">
            <v>Alternative Provision</v>
          </cell>
        </row>
        <row r="14">
          <cell r="B14">
            <v>2001</v>
          </cell>
          <cell r="C14" t="str">
            <v>Pewley Down Infant School</v>
          </cell>
          <cell r="D14" t="str">
            <v>ECDE023H</v>
          </cell>
          <cell r="E14" t="str">
            <v>Primary</v>
          </cell>
        </row>
        <row r="15">
          <cell r="B15">
            <v>2008</v>
          </cell>
          <cell r="C15" t="str">
            <v>Kingswood Primary School</v>
          </cell>
          <cell r="D15" t="str">
            <v>ECFE9100</v>
          </cell>
          <cell r="E15" t="str">
            <v>Primary</v>
          </cell>
        </row>
        <row r="16">
          <cell r="B16">
            <v>2012</v>
          </cell>
          <cell r="C16" t="str">
            <v>Walton-on-the-Hill Primary School</v>
          </cell>
          <cell r="D16" t="str">
            <v>ECFE8615</v>
          </cell>
          <cell r="E16" t="str">
            <v>Primary</v>
          </cell>
        </row>
        <row r="17">
          <cell r="B17">
            <v>2030</v>
          </cell>
          <cell r="C17" t="str">
            <v>Trinity Oaks Church of England Primary School</v>
          </cell>
          <cell r="D17" t="str">
            <v>ECFE9157</v>
          </cell>
          <cell r="E17" t="str">
            <v>Primary</v>
          </cell>
        </row>
        <row r="18">
          <cell r="B18">
            <v>2056</v>
          </cell>
          <cell r="C18" t="str">
            <v>Charlwood Village Primary School</v>
          </cell>
          <cell r="D18" t="str">
            <v>ECFE5705</v>
          </cell>
          <cell r="E18" t="str">
            <v>Primary</v>
          </cell>
        </row>
        <row r="19">
          <cell r="B19">
            <v>2072</v>
          </cell>
          <cell r="C19" t="str">
            <v>North Downs Primary School</v>
          </cell>
          <cell r="D19" t="str">
            <v>ECFE5310</v>
          </cell>
          <cell r="E19" t="str">
            <v>Primary</v>
          </cell>
        </row>
        <row r="20">
          <cell r="B20">
            <v>2078</v>
          </cell>
          <cell r="C20" t="str">
            <v>Trumps Green Infant School</v>
          </cell>
          <cell r="D20" t="str">
            <v>ECCE2021</v>
          </cell>
          <cell r="E20" t="str">
            <v>Primary</v>
          </cell>
        </row>
        <row r="21">
          <cell r="B21">
            <v>2079</v>
          </cell>
          <cell r="C21" t="str">
            <v>Manorcroft Primary School</v>
          </cell>
          <cell r="D21" t="str">
            <v>ECCE2700</v>
          </cell>
          <cell r="E21" t="str">
            <v>Primary</v>
          </cell>
        </row>
        <row r="22">
          <cell r="B22">
            <v>2083</v>
          </cell>
          <cell r="C22" t="str">
            <v>Ewell Grove Primary and Nursery School</v>
          </cell>
          <cell r="D22" t="str">
            <v>ECEE5216</v>
          </cell>
          <cell r="E22" t="str">
            <v>Primary</v>
          </cell>
        </row>
        <row r="23">
          <cell r="B23">
            <v>2085</v>
          </cell>
          <cell r="C23" t="str">
            <v>Epsom Primary and Nursery School</v>
          </cell>
          <cell r="D23" t="str">
            <v>ECEE5401</v>
          </cell>
          <cell r="E23" t="str">
            <v>Primary</v>
          </cell>
        </row>
        <row r="24">
          <cell r="B24">
            <v>2091</v>
          </cell>
          <cell r="C24" t="str">
            <v>The Mead Infant and Nursery School</v>
          </cell>
          <cell r="D24" t="str">
            <v>ECEE5219</v>
          </cell>
          <cell r="E24" t="str">
            <v>Primary</v>
          </cell>
        </row>
        <row r="25">
          <cell r="B25">
            <v>2099</v>
          </cell>
          <cell r="C25" t="str">
            <v>The Orchard Infant School</v>
          </cell>
          <cell r="D25" t="str">
            <v>ECEE0411</v>
          </cell>
          <cell r="E25" t="str">
            <v>Primary</v>
          </cell>
        </row>
        <row r="26">
          <cell r="B26">
            <v>2101</v>
          </cell>
          <cell r="C26" t="str">
            <v>Long Ditton Infant and Nursery School</v>
          </cell>
          <cell r="D26" t="str">
            <v>ECEE0902</v>
          </cell>
          <cell r="E26" t="str">
            <v>Primary</v>
          </cell>
        </row>
        <row r="27">
          <cell r="B27">
            <v>2102</v>
          </cell>
          <cell r="C27" t="str">
            <v>Thames Ditton Junior School</v>
          </cell>
          <cell r="D27" t="str">
            <v>ECEE0609</v>
          </cell>
          <cell r="E27" t="str">
            <v>Primary</v>
          </cell>
        </row>
        <row r="28">
          <cell r="B28">
            <v>2103</v>
          </cell>
          <cell r="C28" t="str">
            <v>Thames Ditton Infant School</v>
          </cell>
          <cell r="D28" t="str">
            <v>ECEE0903</v>
          </cell>
          <cell r="E28" t="str">
            <v>Primary</v>
          </cell>
        </row>
        <row r="29">
          <cell r="B29">
            <v>2124</v>
          </cell>
          <cell r="C29" t="str">
            <v>Felbridge Primary School</v>
          </cell>
          <cell r="D29" t="str">
            <v>ECFE9127</v>
          </cell>
          <cell r="E29" t="str">
            <v>Primary</v>
          </cell>
        </row>
        <row r="30">
          <cell r="B30">
            <v>2136</v>
          </cell>
          <cell r="C30" t="str">
            <v>Beacon Hill Community Primary School</v>
          </cell>
          <cell r="D30" t="str">
            <v>ECDE4150</v>
          </cell>
          <cell r="E30" t="str">
            <v>Primary</v>
          </cell>
        </row>
        <row r="31">
          <cell r="B31">
            <v>2137</v>
          </cell>
          <cell r="C31" t="str">
            <v>Shottermill Junior School</v>
          </cell>
          <cell r="D31" t="str">
            <v>ECDE4151</v>
          </cell>
          <cell r="E31" t="str">
            <v>Primary</v>
          </cell>
        </row>
        <row r="32">
          <cell r="B32">
            <v>2138</v>
          </cell>
          <cell r="C32" t="str">
            <v>Shottermill Infant School</v>
          </cell>
          <cell r="D32" t="str">
            <v>ECDE4132</v>
          </cell>
          <cell r="E32" t="str">
            <v>Primary</v>
          </cell>
        </row>
        <row r="33">
          <cell r="B33">
            <v>2140</v>
          </cell>
          <cell r="C33" t="str">
            <v>Horley Infant School</v>
          </cell>
          <cell r="D33" t="str">
            <v>ECFE9103</v>
          </cell>
          <cell r="E33" t="str">
            <v>Primary</v>
          </cell>
        </row>
        <row r="34">
          <cell r="B34">
            <v>2149</v>
          </cell>
          <cell r="C34" t="str">
            <v>Barnett Wood Infant School</v>
          </cell>
          <cell r="D34" t="str">
            <v>ECFE5709</v>
          </cell>
          <cell r="E34" t="str">
            <v>Primary</v>
          </cell>
        </row>
        <row r="35">
          <cell r="B35">
            <v>2150</v>
          </cell>
          <cell r="C35" t="str">
            <v>Fetcham Village Infant School</v>
          </cell>
          <cell r="D35" t="str">
            <v>ECFE5701</v>
          </cell>
          <cell r="E35" t="str">
            <v>Primary</v>
          </cell>
        </row>
        <row r="36">
          <cell r="B36">
            <v>2156</v>
          </cell>
          <cell r="C36" t="str">
            <v>Dormansland Primary School</v>
          </cell>
          <cell r="D36" t="str">
            <v>ECFE8717</v>
          </cell>
          <cell r="E36" t="str">
            <v>Primary</v>
          </cell>
        </row>
        <row r="37">
          <cell r="B37">
            <v>2209</v>
          </cell>
          <cell r="C37" t="str">
            <v>Earlswood Infant &amp; Junior Schs</v>
          </cell>
          <cell r="D37" t="str">
            <v>ECFEF102</v>
          </cell>
          <cell r="E37" t="str">
            <v>Primary</v>
          </cell>
        </row>
        <row r="38">
          <cell r="B38">
            <v>2257</v>
          </cell>
          <cell r="C38" t="str">
            <v>Oatlands School</v>
          </cell>
          <cell r="D38" t="str">
            <v>ECEE0417</v>
          </cell>
          <cell r="E38" t="str">
            <v>Primary</v>
          </cell>
        </row>
        <row r="39">
          <cell r="B39">
            <v>2268</v>
          </cell>
          <cell r="C39" t="str">
            <v>Bagshot Infant School</v>
          </cell>
          <cell r="D39" t="str">
            <v>ECCE2123</v>
          </cell>
          <cell r="E39" t="str">
            <v>Primary</v>
          </cell>
        </row>
        <row r="40">
          <cell r="B40">
            <v>2279</v>
          </cell>
          <cell r="C40" t="str">
            <v>West Byfleet Infant School</v>
          </cell>
          <cell r="D40" t="str">
            <v>ECCE2550</v>
          </cell>
          <cell r="E40" t="str">
            <v>Primary</v>
          </cell>
        </row>
        <row r="41">
          <cell r="B41">
            <v>2286</v>
          </cell>
          <cell r="C41" t="str">
            <v>Wood Street Infant School</v>
          </cell>
          <cell r="D41" t="str">
            <v>ECDE4126</v>
          </cell>
          <cell r="E41" t="str">
            <v>Primary</v>
          </cell>
        </row>
        <row r="42">
          <cell r="B42">
            <v>2288</v>
          </cell>
          <cell r="C42" t="str">
            <v>Shawley Community Primary School</v>
          </cell>
          <cell r="D42" t="str">
            <v>ECFE8613</v>
          </cell>
          <cell r="E42" t="str">
            <v>Primary</v>
          </cell>
        </row>
        <row r="43">
          <cell r="B43">
            <v>2297</v>
          </cell>
          <cell r="C43" t="str">
            <v>The Greville Primary School</v>
          </cell>
          <cell r="D43" t="str">
            <v>ECFE5712</v>
          </cell>
          <cell r="E43" t="str">
            <v>Primary</v>
          </cell>
        </row>
        <row r="44">
          <cell r="B44">
            <v>2302</v>
          </cell>
          <cell r="C44" t="str">
            <v>Hurst Green Infant School</v>
          </cell>
          <cell r="D44" t="str">
            <v>ECFE8722</v>
          </cell>
          <cell r="E44" t="str">
            <v>Primary</v>
          </cell>
        </row>
        <row r="45">
          <cell r="B45">
            <v>2311</v>
          </cell>
          <cell r="C45" t="str">
            <v>Meath Green Junior School</v>
          </cell>
          <cell r="D45" t="str">
            <v>ECFE9105</v>
          </cell>
          <cell r="E45" t="str">
            <v>Primary</v>
          </cell>
        </row>
        <row r="46">
          <cell r="B46">
            <v>2315</v>
          </cell>
          <cell r="C46" t="str">
            <v>Milford School</v>
          </cell>
          <cell r="D46" t="str">
            <v>ECDE4131</v>
          </cell>
          <cell r="E46" t="str">
            <v>Primary</v>
          </cell>
        </row>
        <row r="47">
          <cell r="B47">
            <v>2329</v>
          </cell>
          <cell r="C47" t="str">
            <v>Heather Ridge Infant School</v>
          </cell>
          <cell r="D47" t="str">
            <v>ECCE2117</v>
          </cell>
          <cell r="E47" t="str">
            <v>Primary</v>
          </cell>
        </row>
        <row r="48">
          <cell r="B48">
            <v>2335</v>
          </cell>
          <cell r="C48" t="str">
            <v>Oakfield Junior School</v>
          </cell>
          <cell r="D48" t="str">
            <v>ECFE5713</v>
          </cell>
          <cell r="E48" t="str">
            <v>Primary</v>
          </cell>
        </row>
        <row r="49">
          <cell r="B49">
            <v>2343</v>
          </cell>
          <cell r="C49" t="str">
            <v>Banstead Community Junior School</v>
          </cell>
          <cell r="D49" t="str">
            <v>ECFE8800</v>
          </cell>
          <cell r="E49" t="str">
            <v>Primary</v>
          </cell>
        </row>
        <row r="50">
          <cell r="B50">
            <v>2349</v>
          </cell>
          <cell r="C50" t="str">
            <v>Worplesdon Primary School</v>
          </cell>
          <cell r="D50" t="str">
            <v>ECDE4127</v>
          </cell>
          <cell r="E50" t="str">
            <v>Primary</v>
          </cell>
        </row>
        <row r="51">
          <cell r="B51">
            <v>2350</v>
          </cell>
          <cell r="C51" t="str">
            <v>West Ashtead Primary School</v>
          </cell>
          <cell r="D51" t="str">
            <v>ECFE5716</v>
          </cell>
          <cell r="E51" t="str">
            <v>Primary</v>
          </cell>
        </row>
        <row r="52">
          <cell r="B52">
            <v>2359</v>
          </cell>
          <cell r="C52" t="str">
            <v>Prior Heath Infant School</v>
          </cell>
          <cell r="D52" t="str">
            <v>ECCE2118</v>
          </cell>
          <cell r="E52" t="str">
            <v>Primary</v>
          </cell>
        </row>
        <row r="53">
          <cell r="B53">
            <v>2361</v>
          </cell>
          <cell r="C53" t="str">
            <v>Shawfield Primary School</v>
          </cell>
          <cell r="D53" t="str">
            <v>ECDE3612</v>
          </cell>
          <cell r="E53" t="str">
            <v>Primary</v>
          </cell>
        </row>
        <row r="54">
          <cell r="B54">
            <v>2384</v>
          </cell>
          <cell r="C54" t="str">
            <v>The Grange Community Infant School</v>
          </cell>
          <cell r="D54" t="str">
            <v>ECCE2525</v>
          </cell>
          <cell r="E54" t="str">
            <v>Primary</v>
          </cell>
        </row>
        <row r="55">
          <cell r="B55">
            <v>2385</v>
          </cell>
          <cell r="C55" t="str">
            <v>Hurst Park Primary School</v>
          </cell>
          <cell r="D55" t="str">
            <v>ECEE0410</v>
          </cell>
          <cell r="E55" t="str">
            <v>Primary</v>
          </cell>
        </row>
        <row r="56">
          <cell r="B56">
            <v>2394</v>
          </cell>
          <cell r="C56" t="str">
            <v>Ongar Place Primary School</v>
          </cell>
          <cell r="D56" t="str">
            <v>ECCE2013</v>
          </cell>
          <cell r="E56" t="str">
            <v>Primary</v>
          </cell>
        </row>
        <row r="57">
          <cell r="B57">
            <v>2400</v>
          </cell>
          <cell r="C57" t="str">
            <v>Godalming Junior School</v>
          </cell>
          <cell r="D57" t="str">
            <v>ECDE4142</v>
          </cell>
          <cell r="E57" t="str">
            <v>Primary</v>
          </cell>
        </row>
        <row r="58">
          <cell r="B58">
            <v>2408</v>
          </cell>
          <cell r="C58" t="str">
            <v>Folly Hill Infant School</v>
          </cell>
          <cell r="D58" t="str">
            <v>ECDE3710</v>
          </cell>
          <cell r="E58" t="str">
            <v>Primary</v>
          </cell>
        </row>
        <row r="59">
          <cell r="B59">
            <v>2409</v>
          </cell>
          <cell r="C59" t="str">
            <v>Moss Lane School</v>
          </cell>
          <cell r="D59" t="str">
            <v>ECDE4143</v>
          </cell>
          <cell r="E59" t="str">
            <v>Primary</v>
          </cell>
        </row>
        <row r="60">
          <cell r="B60">
            <v>2415</v>
          </cell>
          <cell r="C60" t="str">
            <v>Badshot Lea Village Infant School</v>
          </cell>
          <cell r="D60" t="str">
            <v>ECDE4133</v>
          </cell>
          <cell r="E60" t="str">
            <v>Primary</v>
          </cell>
        </row>
        <row r="61">
          <cell r="B61">
            <v>2417</v>
          </cell>
          <cell r="C61" t="str">
            <v>Polesden Lacey Infant School</v>
          </cell>
          <cell r="D61" t="str">
            <v>ECDE5321</v>
          </cell>
          <cell r="E61" t="str">
            <v>Primary</v>
          </cell>
        </row>
        <row r="62">
          <cell r="B62">
            <v>2427</v>
          </cell>
          <cell r="C62" t="str">
            <v>Burhill Primary School</v>
          </cell>
          <cell r="D62" t="str">
            <v>ECEE0422</v>
          </cell>
          <cell r="E62" t="str">
            <v>Primary</v>
          </cell>
        </row>
        <row r="63">
          <cell r="B63">
            <v>2428</v>
          </cell>
          <cell r="C63" t="str">
            <v>Grovelands Primary School</v>
          </cell>
          <cell r="D63" t="str">
            <v>ECEE0419</v>
          </cell>
          <cell r="E63" t="str">
            <v>Primary</v>
          </cell>
        </row>
        <row r="64">
          <cell r="B64">
            <v>2430</v>
          </cell>
          <cell r="C64" t="str">
            <v>Bell Farm Primary School</v>
          </cell>
          <cell r="D64" t="str">
            <v>ECEE0604</v>
          </cell>
          <cell r="E64" t="str">
            <v>Primary</v>
          </cell>
        </row>
        <row r="65">
          <cell r="B65">
            <v>2435</v>
          </cell>
          <cell r="C65" t="str">
            <v>Audley Primary School</v>
          </cell>
          <cell r="D65" t="str">
            <v>ECFE9119</v>
          </cell>
          <cell r="E65" t="str">
            <v>Primary</v>
          </cell>
        </row>
        <row r="66">
          <cell r="B66">
            <v>2445</v>
          </cell>
          <cell r="C66" t="str">
            <v>Meadowcroft Community Infant School</v>
          </cell>
          <cell r="D66" t="str">
            <v>ECCE2012</v>
          </cell>
          <cell r="E66" t="str">
            <v>Primary</v>
          </cell>
        </row>
        <row r="67">
          <cell r="B67">
            <v>2446</v>
          </cell>
          <cell r="C67" t="str">
            <v>Stamford Green Primary School</v>
          </cell>
          <cell r="D67" t="str">
            <v>ECEE5218</v>
          </cell>
          <cell r="E67" t="str">
            <v>Primary</v>
          </cell>
        </row>
        <row r="68">
          <cell r="B68">
            <v>2448</v>
          </cell>
          <cell r="C68" t="str">
            <v>Onslow Infant School</v>
          </cell>
          <cell r="D68" t="str">
            <v>ECDE4101</v>
          </cell>
          <cell r="E68" t="str">
            <v>Primary</v>
          </cell>
        </row>
        <row r="69">
          <cell r="B69">
            <v>2454</v>
          </cell>
          <cell r="C69" t="str">
            <v>Holland Junior School</v>
          </cell>
          <cell r="D69" t="str">
            <v>ECFE8901</v>
          </cell>
          <cell r="E69" t="str">
            <v>Primary</v>
          </cell>
        </row>
        <row r="70">
          <cell r="B70">
            <v>2457</v>
          </cell>
          <cell r="C70" t="str">
            <v>Reigate Priory Community Junior School</v>
          </cell>
          <cell r="D70" t="str">
            <v>ECFE8808</v>
          </cell>
          <cell r="E70" t="str">
            <v>Primary</v>
          </cell>
        </row>
        <row r="71">
          <cell r="B71">
            <v>2467</v>
          </cell>
          <cell r="C71" t="str">
            <v>Thorpe Lea Primary School</v>
          </cell>
          <cell r="D71" t="str">
            <v>ECCE2020</v>
          </cell>
          <cell r="E71" t="str">
            <v>Primary</v>
          </cell>
        </row>
        <row r="72">
          <cell r="B72">
            <v>2468</v>
          </cell>
          <cell r="C72" t="str">
            <v>St Ann's Heath Junior School</v>
          </cell>
          <cell r="D72" t="str">
            <v>ECCE2306</v>
          </cell>
          <cell r="E72" t="str">
            <v>Primary</v>
          </cell>
        </row>
        <row r="73">
          <cell r="B73">
            <v>2472</v>
          </cell>
          <cell r="C73" t="str">
            <v>Manby Lodge Infant School</v>
          </cell>
          <cell r="D73" t="str">
            <v>ECEE0423</v>
          </cell>
          <cell r="E73" t="str">
            <v>Primary</v>
          </cell>
        </row>
        <row r="74">
          <cell r="B74">
            <v>2478</v>
          </cell>
          <cell r="C74" t="str">
            <v>William Cobbett Primary School</v>
          </cell>
          <cell r="D74" t="str">
            <v>ECDE3905</v>
          </cell>
          <cell r="E74" t="str">
            <v>Primary</v>
          </cell>
        </row>
        <row r="75">
          <cell r="B75">
            <v>2484</v>
          </cell>
          <cell r="C75" t="str">
            <v>Tillingbourne Junior School</v>
          </cell>
          <cell r="D75" t="str">
            <v>ECDE3807</v>
          </cell>
          <cell r="E75" t="str">
            <v>Primary</v>
          </cell>
        </row>
        <row r="76">
          <cell r="B76">
            <v>2491</v>
          </cell>
          <cell r="C76" t="str">
            <v>West Byfleet Junior School</v>
          </cell>
          <cell r="D76" t="str">
            <v>ECCE2523</v>
          </cell>
          <cell r="E76" t="str">
            <v>Primary</v>
          </cell>
        </row>
        <row r="77">
          <cell r="B77">
            <v>2493</v>
          </cell>
          <cell r="C77" t="str">
            <v>Meath Green Infant School</v>
          </cell>
          <cell r="D77" t="str">
            <v>ECFE8628</v>
          </cell>
          <cell r="E77" t="str">
            <v>Primary</v>
          </cell>
        </row>
        <row r="78">
          <cell r="B78">
            <v>2873</v>
          </cell>
          <cell r="C78" t="str">
            <v>Clarendon Primary School</v>
          </cell>
          <cell r="D78" t="str">
            <v>ECEE0521</v>
          </cell>
          <cell r="E78" t="str">
            <v>Primary</v>
          </cell>
        </row>
        <row r="79">
          <cell r="B79">
            <v>2907</v>
          </cell>
          <cell r="C79" t="str">
            <v>Chennestone &amp; Beauclerc Schools</v>
          </cell>
          <cell r="D79" t="str">
            <v>ECEEF101</v>
          </cell>
          <cell r="E79" t="str">
            <v>Primary</v>
          </cell>
        </row>
        <row r="80">
          <cell r="B80">
            <v>2917</v>
          </cell>
          <cell r="C80" t="str">
            <v>Busbridge Infant School</v>
          </cell>
          <cell r="D80" t="str">
            <v>ECDE4167</v>
          </cell>
          <cell r="E80" t="str">
            <v>Primary</v>
          </cell>
        </row>
        <row r="81">
          <cell r="B81">
            <v>2921</v>
          </cell>
          <cell r="C81" t="str">
            <v>Englefield Green Infant School and Nurseries</v>
          </cell>
          <cell r="D81" t="str">
            <v>ECCE2535</v>
          </cell>
          <cell r="E81" t="str">
            <v>Primary</v>
          </cell>
        </row>
        <row r="82">
          <cell r="B82">
            <v>2925</v>
          </cell>
          <cell r="C82" t="str">
            <v>Langshott Primary School</v>
          </cell>
          <cell r="D82" t="str">
            <v>ECFE8629</v>
          </cell>
          <cell r="E82" t="str">
            <v>Primary</v>
          </cell>
        </row>
        <row r="83">
          <cell r="B83">
            <v>2928</v>
          </cell>
          <cell r="C83" t="str">
            <v>Hythe Primary School</v>
          </cell>
          <cell r="D83" t="str">
            <v>ECCE2526</v>
          </cell>
          <cell r="E83" t="str">
            <v>Primary</v>
          </cell>
        </row>
        <row r="84">
          <cell r="B84">
            <v>2929</v>
          </cell>
          <cell r="C84" t="str">
            <v>Claygate Primary School</v>
          </cell>
          <cell r="D84" t="str">
            <v>ECEE0920</v>
          </cell>
          <cell r="E84" t="str">
            <v>Primary</v>
          </cell>
        </row>
        <row r="85">
          <cell r="B85">
            <v>2937</v>
          </cell>
          <cell r="C85" t="str">
            <v>Ashford Park Primary School</v>
          </cell>
          <cell r="D85" t="str">
            <v>ECEE0945</v>
          </cell>
          <cell r="E85" t="str">
            <v>Primary</v>
          </cell>
        </row>
        <row r="86">
          <cell r="B86">
            <v>2940</v>
          </cell>
          <cell r="C86" t="str">
            <v>Ash Grange Nursery and Primary School</v>
          </cell>
          <cell r="D86" t="str">
            <v>ECDE3625</v>
          </cell>
          <cell r="E86" t="str">
            <v>Primary</v>
          </cell>
        </row>
        <row r="87">
          <cell r="B87">
            <v>2946</v>
          </cell>
          <cell r="C87" t="str">
            <v>Stepgates Community School</v>
          </cell>
          <cell r="D87" t="str">
            <v>ECCE2033</v>
          </cell>
          <cell r="E87" t="str">
            <v>Primary</v>
          </cell>
        </row>
        <row r="88">
          <cell r="B88">
            <v>2948</v>
          </cell>
          <cell r="C88" t="str">
            <v>Lingfield Primary School</v>
          </cell>
          <cell r="D88" t="str">
            <v>ECFE8727</v>
          </cell>
          <cell r="E88" t="str">
            <v>Primary</v>
          </cell>
        </row>
        <row r="89">
          <cell r="B89">
            <v>2949</v>
          </cell>
          <cell r="C89" t="str">
            <v>Chandlers Field Primary School</v>
          </cell>
          <cell r="D89" t="str">
            <v>ECEE0425</v>
          </cell>
          <cell r="E89" t="str">
            <v>Primary</v>
          </cell>
        </row>
        <row r="90">
          <cell r="B90">
            <v>2950</v>
          </cell>
          <cell r="C90" t="str">
            <v>Town Farm Primary School &amp; Nursery</v>
          </cell>
          <cell r="D90" t="str">
            <v>ECEE0426</v>
          </cell>
          <cell r="E90" t="str">
            <v>Primary</v>
          </cell>
        </row>
        <row r="91">
          <cell r="B91">
            <v>2951</v>
          </cell>
          <cell r="C91" t="str">
            <v>Epsom Downs Primary School and Children's Centre</v>
          </cell>
          <cell r="D91" t="str">
            <v>ECFE8729</v>
          </cell>
          <cell r="E91" t="str">
            <v>Primary</v>
          </cell>
        </row>
        <row r="92">
          <cell r="B92">
            <v>2954</v>
          </cell>
          <cell r="C92" t="str">
            <v>Furzefield Primary School</v>
          </cell>
          <cell r="D92" t="str">
            <v>ECFE8728</v>
          </cell>
          <cell r="E92" t="str">
            <v>Primary</v>
          </cell>
        </row>
        <row r="93">
          <cell r="B93">
            <v>2959</v>
          </cell>
          <cell r="C93" t="str">
            <v>The Dawnay School</v>
          </cell>
          <cell r="D93" t="str">
            <v>ECDE3730</v>
          </cell>
          <cell r="E93" t="str">
            <v>Primary</v>
          </cell>
        </row>
        <row r="94">
          <cell r="B94">
            <v>2960</v>
          </cell>
          <cell r="C94" t="str">
            <v>Cranmere Primary School</v>
          </cell>
          <cell r="D94" t="str">
            <v>ECEE0946</v>
          </cell>
          <cell r="E94" t="str">
            <v>Primary</v>
          </cell>
        </row>
        <row r="95">
          <cell r="B95">
            <v>2964</v>
          </cell>
          <cell r="C95" t="str">
            <v>Southfield Park Primary School</v>
          </cell>
          <cell r="D95" t="str">
            <v>ECEE5720</v>
          </cell>
          <cell r="E95" t="str">
            <v>Primary</v>
          </cell>
        </row>
        <row r="96">
          <cell r="B96">
            <v>3002</v>
          </cell>
          <cell r="C96" t="str">
            <v>Walsh Memorial CofE Controlled Infant School</v>
          </cell>
          <cell r="D96" t="str">
            <v>ECDE3614</v>
          </cell>
          <cell r="E96" t="str">
            <v>Primary</v>
          </cell>
        </row>
        <row r="97">
          <cell r="B97">
            <v>3015</v>
          </cell>
          <cell r="C97" t="str">
            <v>Valley End CofE Infant School</v>
          </cell>
          <cell r="D97" t="str">
            <v>ECCE2541</v>
          </cell>
          <cell r="E97" t="str">
            <v>Primary</v>
          </cell>
        </row>
        <row r="98">
          <cell r="B98">
            <v>3016</v>
          </cell>
          <cell r="C98" t="str">
            <v>St Martin's CofE Controlled Primary School, Dorking</v>
          </cell>
          <cell r="D98" t="str">
            <v>ECFE5313</v>
          </cell>
          <cell r="E98" t="str">
            <v>Primary</v>
          </cell>
        </row>
        <row r="99">
          <cell r="B99">
            <v>3019</v>
          </cell>
          <cell r="C99" t="str">
            <v>St Martin's Inf &amp; Jun Schools</v>
          </cell>
          <cell r="D99" t="str">
            <v>ECEEF106</v>
          </cell>
          <cell r="E99" t="str">
            <v>Primary</v>
          </cell>
        </row>
        <row r="100">
          <cell r="B100">
            <v>3022</v>
          </cell>
          <cell r="C100" t="str">
            <v>The Royal Kent CofE Primary School</v>
          </cell>
          <cell r="D100" t="str">
            <v>ECEE0910</v>
          </cell>
          <cell r="E100" t="str">
            <v>Primary</v>
          </cell>
        </row>
        <row r="101">
          <cell r="B101">
            <v>3026</v>
          </cell>
          <cell r="C101" t="str">
            <v>Farncombe Church of England Infant School</v>
          </cell>
          <cell r="D101" t="str">
            <v>ECDE4130</v>
          </cell>
          <cell r="E101" t="str">
            <v>Primary</v>
          </cell>
        </row>
        <row r="102">
          <cell r="B102">
            <v>3033</v>
          </cell>
          <cell r="C102" t="str">
            <v>St Paul's CofE Infant School, Tongham</v>
          </cell>
          <cell r="D102" t="str">
            <v>ECDE3622</v>
          </cell>
          <cell r="E102" t="str">
            <v>Primary</v>
          </cell>
        </row>
        <row r="103">
          <cell r="B103">
            <v>3035</v>
          </cell>
          <cell r="C103" t="str">
            <v>St Mary's CofE Voluntary Controlled Infant School</v>
          </cell>
          <cell r="D103" t="str">
            <v>ECDE4122</v>
          </cell>
          <cell r="E103" t="str">
            <v>Primary</v>
          </cell>
        </row>
        <row r="104">
          <cell r="B104">
            <v>3042</v>
          </cell>
          <cell r="C104" t="str">
            <v>St Mary's CofE Controlled Primary School, Byfleet</v>
          </cell>
          <cell r="D104" t="str">
            <v>ECCE2547</v>
          </cell>
          <cell r="E104" t="str">
            <v>Primary</v>
          </cell>
        </row>
        <row r="105">
          <cell r="B105">
            <v>3044</v>
          </cell>
          <cell r="C105" t="str">
            <v>Powell Corderoy Primary School</v>
          </cell>
          <cell r="D105" t="str">
            <v>ECFE5312</v>
          </cell>
          <cell r="E105" t="str">
            <v>Primary</v>
          </cell>
        </row>
        <row r="106">
          <cell r="B106">
            <v>3049</v>
          </cell>
          <cell r="C106" t="str">
            <v>Frimley CofE Junior School</v>
          </cell>
          <cell r="D106" t="str">
            <v>ECCE2120</v>
          </cell>
          <cell r="E106" t="str">
            <v>Primary</v>
          </cell>
        </row>
        <row r="107">
          <cell r="B107">
            <v>3050</v>
          </cell>
          <cell r="C107" t="str">
            <v>Bisley CofE Primary School</v>
          </cell>
          <cell r="D107" t="str">
            <v>ECCE2539</v>
          </cell>
          <cell r="E107" t="str">
            <v>Primary</v>
          </cell>
        </row>
        <row r="108">
          <cell r="B108">
            <v>3054</v>
          </cell>
          <cell r="C108" t="str">
            <v>Walsh CofE Junior School</v>
          </cell>
          <cell r="D108" t="str">
            <v>ECDE3802</v>
          </cell>
          <cell r="E108" t="str">
            <v>Primary</v>
          </cell>
        </row>
        <row r="109">
          <cell r="B109">
            <v>3060</v>
          </cell>
          <cell r="C109" t="str">
            <v>Witley CofE Controlled Infant School</v>
          </cell>
          <cell r="D109" t="str">
            <v>ECDE4148</v>
          </cell>
          <cell r="E109" t="str">
            <v>Primary</v>
          </cell>
        </row>
        <row r="110">
          <cell r="B110">
            <v>3061</v>
          </cell>
          <cell r="C110" t="str">
            <v>Merrow CofE Controlled Infant School</v>
          </cell>
          <cell r="D110" t="str">
            <v>ECDE4108</v>
          </cell>
          <cell r="E110" t="str">
            <v>Primary</v>
          </cell>
        </row>
        <row r="111">
          <cell r="B111">
            <v>3064</v>
          </cell>
          <cell r="C111" t="str">
            <v>St James CofE Primary School</v>
          </cell>
          <cell r="D111" t="str">
            <v>ECEE0927</v>
          </cell>
          <cell r="E111" t="str">
            <v>Primary</v>
          </cell>
        </row>
        <row r="112">
          <cell r="B112">
            <v>3065</v>
          </cell>
          <cell r="C112" t="str">
            <v>Riverview CofE Primary and Nursery School VA</v>
          </cell>
          <cell r="D112" t="str">
            <v>ECEE5221</v>
          </cell>
          <cell r="E112" t="str">
            <v>Primary</v>
          </cell>
        </row>
        <row r="113">
          <cell r="B113">
            <v>3313</v>
          </cell>
          <cell r="C113" t="str">
            <v>St John's CofE Aided Primary School</v>
          </cell>
          <cell r="D113" t="str">
            <v>ECFE9150</v>
          </cell>
          <cell r="E113" t="str">
            <v>Primary</v>
          </cell>
        </row>
        <row r="114">
          <cell r="B114">
            <v>3314</v>
          </cell>
          <cell r="C114" t="str">
            <v>St Peter and St Paul CofE Infant School</v>
          </cell>
          <cell r="D114" t="str">
            <v>ECFE9118</v>
          </cell>
          <cell r="E114" t="str">
            <v>Primary</v>
          </cell>
        </row>
        <row r="115">
          <cell r="B115">
            <v>3317</v>
          </cell>
          <cell r="C115" t="str">
            <v>Chilworth CofE (Aided) Infant School</v>
          </cell>
          <cell r="D115" t="str">
            <v>ECDE4117</v>
          </cell>
          <cell r="E115" t="str">
            <v>Primary</v>
          </cell>
        </row>
        <row r="116">
          <cell r="B116">
            <v>3318</v>
          </cell>
          <cell r="C116" t="str">
            <v>St Lawrence CofE (Aided) Primary School</v>
          </cell>
          <cell r="D116" t="str">
            <v>ECCE2540</v>
          </cell>
          <cell r="E116" t="str">
            <v>Primary</v>
          </cell>
        </row>
        <row r="117">
          <cell r="B117">
            <v>3324</v>
          </cell>
          <cell r="C117" t="str">
            <v>St Michael's CofE Aided Infant School</v>
          </cell>
          <cell r="D117" t="str">
            <v>ECFE5315</v>
          </cell>
          <cell r="E117" t="str">
            <v>Primary</v>
          </cell>
        </row>
        <row r="118">
          <cell r="B118">
            <v>3327</v>
          </cell>
          <cell r="C118" t="str">
            <v>St Paul's CofE (Aided) Primary School</v>
          </cell>
          <cell r="D118" t="str">
            <v>ECFE5314</v>
          </cell>
          <cell r="E118" t="str">
            <v>Primary</v>
          </cell>
        </row>
        <row r="119">
          <cell r="B119">
            <v>3331</v>
          </cell>
          <cell r="C119" t="str">
            <v>St Jude's Church of England Junior School</v>
          </cell>
          <cell r="D119" t="str">
            <v>ECCE2534</v>
          </cell>
          <cell r="E119" t="str">
            <v>Primary</v>
          </cell>
        </row>
        <row r="120">
          <cell r="B120">
            <v>3333</v>
          </cell>
          <cell r="C120" t="str">
            <v>Thorpe CofE Aided Primary School</v>
          </cell>
          <cell r="D120" t="str">
            <v>ECCE2536</v>
          </cell>
          <cell r="E120" t="str">
            <v>Primary</v>
          </cell>
        </row>
        <row r="121">
          <cell r="B121">
            <v>3334</v>
          </cell>
          <cell r="C121" t="str">
            <v>Christ Church CofE Aided Infant School, Virginia Water</v>
          </cell>
          <cell r="D121" t="str">
            <v>ECCE2537</v>
          </cell>
          <cell r="E121" t="str">
            <v>Primary</v>
          </cell>
        </row>
        <row r="122">
          <cell r="B122">
            <v>3335</v>
          </cell>
          <cell r="C122" t="str">
            <v>St James CofE Aided Primary School</v>
          </cell>
          <cell r="D122" t="str">
            <v>ECDE4145</v>
          </cell>
          <cell r="E122" t="str">
            <v>Primary</v>
          </cell>
        </row>
        <row r="123">
          <cell r="B123">
            <v>3340</v>
          </cell>
          <cell r="C123" t="str">
            <v>St Matthew's CofE Aided Infant School, Cobham</v>
          </cell>
          <cell r="D123" t="str">
            <v>ECEE0905</v>
          </cell>
          <cell r="E123" t="str">
            <v>Primary</v>
          </cell>
        </row>
        <row r="124">
          <cell r="B124">
            <v>3341</v>
          </cell>
          <cell r="C124" t="str">
            <v>St Lawrence CofE Aided Junior School, East Molesey</v>
          </cell>
          <cell r="D124" t="str">
            <v>ECEE0601</v>
          </cell>
          <cell r="E124" t="str">
            <v>Primary</v>
          </cell>
        </row>
        <row r="125">
          <cell r="B125">
            <v>3343</v>
          </cell>
          <cell r="C125" t="str">
            <v>Long Ditton St Mary's CofE (Aided) Junior School</v>
          </cell>
          <cell r="D125" t="str">
            <v>ECEE0909</v>
          </cell>
          <cell r="E125" t="str">
            <v>Primary</v>
          </cell>
        </row>
        <row r="126">
          <cell r="B126">
            <v>3344</v>
          </cell>
          <cell r="C126" t="str">
            <v>Ewhurst CofE Aided Infant School</v>
          </cell>
          <cell r="D126" t="str">
            <v>ECDE3720</v>
          </cell>
          <cell r="E126" t="str">
            <v>Primary</v>
          </cell>
        </row>
        <row r="127">
          <cell r="B127">
            <v>3345</v>
          </cell>
          <cell r="C127" t="str">
            <v>St Peter's CofE Primary School</v>
          </cell>
          <cell r="D127" t="str">
            <v>ECDE3901</v>
          </cell>
          <cell r="E127" t="str">
            <v>Primary</v>
          </cell>
        </row>
        <row r="128">
          <cell r="B128">
            <v>3346</v>
          </cell>
          <cell r="C128" t="str">
            <v>St Mary's CofE Aided Infant School, Frensham</v>
          </cell>
          <cell r="D128" t="str">
            <v>ECDE3721</v>
          </cell>
          <cell r="E128" t="str">
            <v>Primary</v>
          </cell>
        </row>
        <row r="129">
          <cell r="B129">
            <v>3347</v>
          </cell>
          <cell r="C129" t="str">
            <v>St John's CofE Aided Infant School</v>
          </cell>
          <cell r="D129" t="str">
            <v>ECDE3722</v>
          </cell>
          <cell r="E129" t="str">
            <v>Primary</v>
          </cell>
        </row>
        <row r="130">
          <cell r="B130">
            <v>3350</v>
          </cell>
          <cell r="C130" t="str">
            <v>Busbridge CofE Aided Junior School</v>
          </cell>
          <cell r="D130" t="str">
            <v>ECDE4139</v>
          </cell>
          <cell r="E130" t="str">
            <v>Primary</v>
          </cell>
        </row>
        <row r="131">
          <cell r="B131">
            <v>3357</v>
          </cell>
          <cell r="C131" t="str">
            <v>St Nicolas CofE Aided Infant School</v>
          </cell>
          <cell r="D131" t="str">
            <v>ECDE4107</v>
          </cell>
          <cell r="E131" t="str">
            <v>Primary</v>
          </cell>
        </row>
        <row r="132">
          <cell r="B132">
            <v>3369</v>
          </cell>
          <cell r="C132" t="str">
            <v>St Giles' CofE (Aided) Infant School</v>
          </cell>
          <cell r="D132" t="str">
            <v>ECFE5710</v>
          </cell>
          <cell r="E132" t="str">
            <v>Primary</v>
          </cell>
        </row>
        <row r="133">
          <cell r="B133">
            <v>3370</v>
          </cell>
          <cell r="C133" t="str">
            <v>Limpsfield CofE Infant School</v>
          </cell>
          <cell r="D133" t="str">
            <v>ECFE8716</v>
          </cell>
          <cell r="E133" t="str">
            <v>Primary</v>
          </cell>
        </row>
        <row r="134">
          <cell r="B134">
            <v>3375</v>
          </cell>
          <cell r="C134" t="str">
            <v>Newdigate CofE Endowed Aided Infant School</v>
          </cell>
          <cell r="D134" t="str">
            <v>ECFE5707</v>
          </cell>
          <cell r="E134" t="str">
            <v>Primary</v>
          </cell>
        </row>
        <row r="135">
          <cell r="B135">
            <v>3376</v>
          </cell>
          <cell r="C135" t="str">
            <v>Nutfield Church CofE Primary School</v>
          </cell>
          <cell r="D135" t="str">
            <v>ECFE8719</v>
          </cell>
          <cell r="E135" t="str">
            <v>Primary</v>
          </cell>
        </row>
        <row r="136">
          <cell r="B136">
            <v>3380</v>
          </cell>
          <cell r="C136" t="str">
            <v>St Mary's CofE Primary School</v>
          </cell>
          <cell r="D136" t="str">
            <v>ECFE890H</v>
          </cell>
          <cell r="E136" t="str">
            <v>Primary</v>
          </cell>
        </row>
        <row r="137">
          <cell r="B137">
            <v>3381</v>
          </cell>
          <cell r="C137" t="str">
            <v>Puttenham CofE Infant School</v>
          </cell>
          <cell r="D137" t="str">
            <v>ECDE4121</v>
          </cell>
          <cell r="E137" t="str">
            <v>Primary</v>
          </cell>
        </row>
        <row r="138">
          <cell r="B138">
            <v>3387</v>
          </cell>
          <cell r="C138" t="str">
            <v>Reigate Parish Church Primary  School</v>
          </cell>
          <cell r="D138" t="str">
            <v>ECFE8625</v>
          </cell>
          <cell r="E138" t="str">
            <v>Primary</v>
          </cell>
        </row>
        <row r="139">
          <cell r="B139">
            <v>3405</v>
          </cell>
          <cell r="C139" t="str">
            <v>St Peter's CofE Infant School</v>
          </cell>
          <cell r="D139" t="str">
            <v>ECFE8723</v>
          </cell>
          <cell r="E139" t="str">
            <v>Primary</v>
          </cell>
        </row>
        <row r="140">
          <cell r="B140">
            <v>3407</v>
          </cell>
          <cell r="C140" t="str">
            <v>All Saints CofE Aided Infant School</v>
          </cell>
          <cell r="D140" t="str">
            <v>ECDE3723</v>
          </cell>
          <cell r="E140" t="str">
            <v>Primary</v>
          </cell>
        </row>
        <row r="141">
          <cell r="B141">
            <v>3408</v>
          </cell>
          <cell r="C141" t="str">
            <v>Clandon CofE Aided Primary School</v>
          </cell>
          <cell r="D141" t="str">
            <v>ECDE4118</v>
          </cell>
          <cell r="E141" t="str">
            <v>Primary</v>
          </cell>
        </row>
        <row r="142">
          <cell r="B142">
            <v>3415</v>
          </cell>
          <cell r="C142" t="str">
            <v>The Chandler CofE Aided Junior School</v>
          </cell>
          <cell r="D142" t="str">
            <v>ECDE3907</v>
          </cell>
          <cell r="E142" t="str">
            <v>Primary</v>
          </cell>
        </row>
        <row r="143">
          <cell r="B143">
            <v>3416</v>
          </cell>
          <cell r="C143" t="str">
            <v>Horsell CofE Aided Junior School</v>
          </cell>
          <cell r="D143" t="str">
            <v>ECCE2548</v>
          </cell>
          <cell r="E143" t="str">
            <v>Primary</v>
          </cell>
        </row>
        <row r="144">
          <cell r="B144">
            <v>3417</v>
          </cell>
          <cell r="C144" t="str">
            <v>Wonersh and Shamley Green CofE Aided Primary School</v>
          </cell>
          <cell r="D144" t="str">
            <v>ECDE3724</v>
          </cell>
          <cell r="E144" t="str">
            <v>Primary</v>
          </cell>
        </row>
        <row r="145">
          <cell r="B145">
            <v>3421</v>
          </cell>
          <cell r="C145" t="str">
            <v>St Francis Catholic Primary School</v>
          </cell>
          <cell r="D145" t="str">
            <v>ECFE9115</v>
          </cell>
          <cell r="E145" t="str">
            <v>Primary</v>
          </cell>
        </row>
        <row r="146">
          <cell r="B146">
            <v>3422</v>
          </cell>
          <cell r="C146" t="str">
            <v>St Joseph's Catholic Primary School</v>
          </cell>
          <cell r="D146" t="str">
            <v>ECFE5711</v>
          </cell>
          <cell r="E146" t="str">
            <v>Primary</v>
          </cell>
        </row>
        <row r="147">
          <cell r="B147">
            <v>3423</v>
          </cell>
          <cell r="C147" t="str">
            <v>St Joseph's Catholic Primary School</v>
          </cell>
          <cell r="D147" t="str">
            <v>ECEE5700</v>
          </cell>
          <cell r="E147" t="str">
            <v>Primary</v>
          </cell>
        </row>
        <row r="148">
          <cell r="B148">
            <v>3439</v>
          </cell>
          <cell r="C148" t="str">
            <v>St Cuthbert's Catholic Primary School, Englefield Green</v>
          </cell>
          <cell r="D148" t="str">
            <v>ECCE2533</v>
          </cell>
          <cell r="E148" t="str">
            <v>Primary</v>
          </cell>
        </row>
        <row r="149">
          <cell r="B149">
            <v>3443</v>
          </cell>
          <cell r="C149" t="str">
            <v>St Peter's Catholic Primary School</v>
          </cell>
          <cell r="D149" t="str">
            <v>ECFE5717</v>
          </cell>
          <cell r="E149" t="str">
            <v>Primary</v>
          </cell>
        </row>
        <row r="150">
          <cell r="B150">
            <v>3446</v>
          </cell>
          <cell r="C150" t="str">
            <v>St Paul's Catholic Primary School, Thames Ditton</v>
          </cell>
          <cell r="D150" t="str">
            <v>ECEE0413</v>
          </cell>
          <cell r="E150" t="str">
            <v>Primary</v>
          </cell>
        </row>
        <row r="151">
          <cell r="B151">
            <v>3459</v>
          </cell>
          <cell r="C151" t="str">
            <v>St Ignatius Catholic Primary School</v>
          </cell>
          <cell r="D151" t="str">
            <v>ECEE0940</v>
          </cell>
          <cell r="E151" t="str">
            <v>Primary</v>
          </cell>
        </row>
        <row r="152">
          <cell r="B152">
            <v>3461</v>
          </cell>
          <cell r="C152" t="str">
            <v>Our Lady of the Rosary RC Primary School</v>
          </cell>
          <cell r="D152" t="str">
            <v>ECEE0931</v>
          </cell>
          <cell r="E152" t="str">
            <v>Primary</v>
          </cell>
        </row>
        <row r="153">
          <cell r="B153">
            <v>3462</v>
          </cell>
          <cell r="C153" t="str">
            <v>St Edmund's Catholic Primary School</v>
          </cell>
          <cell r="D153" t="str">
            <v>ECDE3728</v>
          </cell>
          <cell r="E153" t="str">
            <v>Primary</v>
          </cell>
        </row>
        <row r="154">
          <cell r="B154">
            <v>3468</v>
          </cell>
          <cell r="C154" t="str">
            <v>Send CofE Primary School</v>
          </cell>
          <cell r="D154" t="str">
            <v>ECDEF10H</v>
          </cell>
          <cell r="E154" t="str">
            <v>Primary</v>
          </cell>
        </row>
        <row r="155">
          <cell r="B155">
            <v>3469</v>
          </cell>
          <cell r="C155" t="str">
            <v>St Anne's Catholic Primary School</v>
          </cell>
          <cell r="D155" t="str">
            <v>ECFE9101</v>
          </cell>
          <cell r="E155" t="str">
            <v>Primary</v>
          </cell>
        </row>
        <row r="156">
          <cell r="B156">
            <v>3470</v>
          </cell>
          <cell r="C156" t="str">
            <v>St Clement's Catholic Primary School</v>
          </cell>
          <cell r="D156" t="str">
            <v>ECEE5223</v>
          </cell>
          <cell r="E156" t="str">
            <v>Primary</v>
          </cell>
        </row>
        <row r="157">
          <cell r="B157">
            <v>3580</v>
          </cell>
          <cell r="C157" t="str">
            <v>Ashford CofE Primary School</v>
          </cell>
          <cell r="D157" t="str">
            <v>ECEE0924</v>
          </cell>
          <cell r="E157" t="str">
            <v>Primary</v>
          </cell>
        </row>
        <row r="158">
          <cell r="B158">
            <v>3581</v>
          </cell>
          <cell r="C158" t="str">
            <v>Laleham CofE VA Primary School</v>
          </cell>
          <cell r="D158" t="str">
            <v>ECEE0929</v>
          </cell>
          <cell r="E158" t="str">
            <v>Primary</v>
          </cell>
        </row>
        <row r="159">
          <cell r="B159">
            <v>3583</v>
          </cell>
          <cell r="C159" t="str">
            <v>St Nicholas CofE Primary School</v>
          </cell>
          <cell r="D159" t="str">
            <v>ECEE0937</v>
          </cell>
          <cell r="E159" t="str">
            <v>Primary</v>
          </cell>
        </row>
        <row r="160">
          <cell r="B160">
            <v>3585</v>
          </cell>
          <cell r="C160" t="str">
            <v>Littleton CofE Infant School</v>
          </cell>
          <cell r="D160" t="str">
            <v>ECEE0934</v>
          </cell>
          <cell r="E160" t="str">
            <v>Primary</v>
          </cell>
        </row>
        <row r="161">
          <cell r="B161">
            <v>3915</v>
          </cell>
          <cell r="C161" t="str">
            <v>St Michael Catholic Primary School</v>
          </cell>
          <cell r="D161" t="str">
            <v>ECEE0930</v>
          </cell>
          <cell r="E161" t="str">
            <v>Primary</v>
          </cell>
        </row>
        <row r="162">
          <cell r="B162">
            <v>3916</v>
          </cell>
          <cell r="C162" t="str">
            <v>St Joseph's Catholic Primary School, Redhill</v>
          </cell>
          <cell r="D162" t="str">
            <v>ECFE9113</v>
          </cell>
          <cell r="E162" t="str">
            <v>Primary</v>
          </cell>
        </row>
        <row r="163">
          <cell r="B163">
            <v>3920</v>
          </cell>
          <cell r="C163" t="str">
            <v>St Dunstan's Catholic Primary School, Woking</v>
          </cell>
          <cell r="D163" t="str">
            <v>ECCE2222</v>
          </cell>
          <cell r="E163" t="str">
            <v>Primary</v>
          </cell>
        </row>
        <row r="164">
          <cell r="B164">
            <v>3923</v>
          </cell>
          <cell r="C164" t="str">
            <v>Scott Broadwood CofE Infant School</v>
          </cell>
          <cell r="D164" t="str">
            <v>ECFE5328</v>
          </cell>
          <cell r="E164" t="str">
            <v>Primary</v>
          </cell>
        </row>
        <row r="165">
          <cell r="B165">
            <v>3924</v>
          </cell>
          <cell r="C165" t="str">
            <v>St Bartholomew's CofE Aided Primary School</v>
          </cell>
          <cell r="D165" t="str">
            <v>ECDE3628</v>
          </cell>
          <cell r="E165" t="str">
            <v>Primary</v>
          </cell>
        </row>
        <row r="166">
          <cell r="B166">
            <v>3925</v>
          </cell>
          <cell r="C166" t="str">
            <v>Bramley CofE Aided Infant School and Nursery</v>
          </cell>
          <cell r="D166" t="str">
            <v>ECDE3714</v>
          </cell>
          <cell r="E166" t="str">
            <v>Primary</v>
          </cell>
        </row>
        <row r="167">
          <cell r="B167">
            <v>3927</v>
          </cell>
          <cell r="C167" t="str">
            <v>Grayswood Church of England (Aided) Primary School</v>
          </cell>
          <cell r="D167" t="str">
            <v>ECDE3725</v>
          </cell>
          <cell r="E167" t="str">
            <v>Primary</v>
          </cell>
        </row>
        <row r="168">
          <cell r="B168">
            <v>3928</v>
          </cell>
          <cell r="C168" t="str">
            <v>Shere CofE Aided Infant School</v>
          </cell>
          <cell r="D168" t="str">
            <v>ECDE4124</v>
          </cell>
          <cell r="E168" t="str">
            <v>Primary</v>
          </cell>
        </row>
        <row r="169">
          <cell r="B169">
            <v>3931</v>
          </cell>
          <cell r="C169" t="str">
            <v>Lyne and Longcross CofE Aided Primary School</v>
          </cell>
          <cell r="D169" t="str">
            <v>ECCE2016</v>
          </cell>
          <cell r="E169" t="str">
            <v>Primary</v>
          </cell>
        </row>
        <row r="170">
          <cell r="B170">
            <v>3932</v>
          </cell>
          <cell r="C170" t="str">
            <v>St Joseph's Catholic Primary School</v>
          </cell>
          <cell r="D170" t="str">
            <v>ECDE3629</v>
          </cell>
          <cell r="E170" t="str">
            <v>Primary</v>
          </cell>
        </row>
        <row r="171">
          <cell r="B171">
            <v>3937</v>
          </cell>
          <cell r="C171" t="str">
            <v>Manorfield Primary and Nursery School</v>
          </cell>
          <cell r="D171" t="str">
            <v>ECFE9155</v>
          </cell>
          <cell r="E171" t="str">
            <v>Primary</v>
          </cell>
        </row>
        <row r="172">
          <cell r="B172">
            <v>3940</v>
          </cell>
          <cell r="C172" t="str">
            <v>Leatherhead Trinity School and Nursery</v>
          </cell>
          <cell r="D172" t="str">
            <v>ECFE034H</v>
          </cell>
          <cell r="E172" t="str">
            <v>Primary</v>
          </cell>
        </row>
        <row r="173">
          <cell r="B173">
            <v>3941</v>
          </cell>
          <cell r="C173" t="str">
            <v>Buckland Primary School</v>
          </cell>
          <cell r="D173" t="str">
            <v>ECEE0948</v>
          </cell>
          <cell r="E173" t="str">
            <v>Primary</v>
          </cell>
        </row>
        <row r="174">
          <cell r="B174">
            <v>3944</v>
          </cell>
          <cell r="C174" t="str">
            <v>Cranleigh Church of England Primary School</v>
          </cell>
          <cell r="D174" t="str">
            <v>ECDE3731</v>
          </cell>
          <cell r="E174" t="str">
            <v>Primary</v>
          </cell>
        </row>
        <row r="175">
          <cell r="B175">
            <v>4162</v>
          </cell>
          <cell r="C175" t="str">
            <v>Glebelands School</v>
          </cell>
          <cell r="D175" t="str">
            <v>EDDE4050</v>
          </cell>
          <cell r="E175" t="str">
            <v>Secondary without sixth form</v>
          </cell>
        </row>
        <row r="176">
          <cell r="B176">
            <v>4463</v>
          </cell>
          <cell r="C176" t="str">
            <v>Ash Manor School</v>
          </cell>
          <cell r="D176" t="str">
            <v>EDDE4005</v>
          </cell>
          <cell r="E176" t="str">
            <v>Secondary without sixth form</v>
          </cell>
        </row>
        <row r="177">
          <cell r="B177">
            <v>4465</v>
          </cell>
          <cell r="C177" t="str">
            <v>Oakwood School</v>
          </cell>
          <cell r="D177" t="str">
            <v>EDFE9137</v>
          </cell>
          <cell r="E177" t="str">
            <v>Secondary without sixth form</v>
          </cell>
        </row>
        <row r="178">
          <cell r="B178">
            <v>4468</v>
          </cell>
          <cell r="C178" t="str">
            <v>Kings International College</v>
          </cell>
          <cell r="D178" t="str">
            <v>EDCE619H</v>
          </cell>
          <cell r="E178" t="str">
            <v>Secondary without sixth form</v>
          </cell>
        </row>
        <row r="179">
          <cell r="B179">
            <v>4611</v>
          </cell>
          <cell r="C179" t="str">
            <v>St Andrew's Catholic School</v>
          </cell>
          <cell r="D179" t="str">
            <v>EDFE5723</v>
          </cell>
          <cell r="E179" t="str">
            <v>Secondary with sixth form</v>
          </cell>
        </row>
        <row r="180">
          <cell r="B180">
            <v>4622</v>
          </cell>
          <cell r="C180" t="str">
            <v>St Bede's School</v>
          </cell>
          <cell r="D180" t="str">
            <v>EDFE9003</v>
          </cell>
          <cell r="E180" t="str">
            <v>Secondary with sixth form</v>
          </cell>
        </row>
        <row r="181">
          <cell r="B181">
            <v>4623</v>
          </cell>
          <cell r="C181" t="str">
            <v>Royal Alexandra and Albert School</v>
          </cell>
          <cell r="D181" t="str">
            <v>EDFE9131</v>
          </cell>
          <cell r="E181" t="str">
            <v>All-through</v>
          </cell>
        </row>
        <row r="182">
          <cell r="B182">
            <v>4765</v>
          </cell>
          <cell r="C182" t="str">
            <v>The Priory CofE Voluntary Aided School</v>
          </cell>
          <cell r="D182" t="str">
            <v>EDFE5651</v>
          </cell>
          <cell r="E182" t="str">
            <v>Secondary with sixth form</v>
          </cell>
        </row>
        <row r="183">
          <cell r="B183">
            <v>5202</v>
          </cell>
          <cell r="C183" t="str">
            <v>Hawkedale Primary School</v>
          </cell>
          <cell r="D183" t="str">
            <v>ECEE017H</v>
          </cell>
          <cell r="E183" t="str">
            <v>Primary</v>
          </cell>
        </row>
        <row r="184">
          <cell r="B184">
            <v>5206</v>
          </cell>
          <cell r="C184" t="str">
            <v>Holy Trinity, Guildford, CofE Aided Junior School</v>
          </cell>
          <cell r="D184" t="str">
            <v>ECDE018H</v>
          </cell>
          <cell r="E184" t="str">
            <v>Primary</v>
          </cell>
        </row>
        <row r="185">
          <cell r="B185">
            <v>5207</v>
          </cell>
          <cell r="C185" t="str">
            <v>Yattendon School</v>
          </cell>
          <cell r="D185" t="str">
            <v>ECFE032H</v>
          </cell>
          <cell r="E185" t="str">
            <v>Primary</v>
          </cell>
        </row>
        <row r="186">
          <cell r="B186">
            <v>5210</v>
          </cell>
          <cell r="C186" t="str">
            <v>Burstow Primary School</v>
          </cell>
          <cell r="D186" t="str">
            <v>ECFE013H</v>
          </cell>
          <cell r="E186" t="str">
            <v>Primary</v>
          </cell>
        </row>
        <row r="187">
          <cell r="B187">
            <v>5211</v>
          </cell>
          <cell r="C187" t="str">
            <v>Park Mead Primary</v>
          </cell>
          <cell r="D187" t="str">
            <v>ECDE022H</v>
          </cell>
          <cell r="E187" t="str">
            <v>Primary</v>
          </cell>
        </row>
        <row r="188">
          <cell r="B188">
            <v>5214</v>
          </cell>
          <cell r="C188" t="str">
            <v>Tadworth Primary School</v>
          </cell>
          <cell r="D188" t="str">
            <v>ECFE028H</v>
          </cell>
          <cell r="E188" t="str">
            <v>Primary</v>
          </cell>
        </row>
        <row r="189">
          <cell r="B189">
            <v>5216</v>
          </cell>
          <cell r="C189" t="str">
            <v>Wallace Fields Junior School</v>
          </cell>
          <cell r="D189" t="str">
            <v>ECEE029H</v>
          </cell>
          <cell r="E189" t="str">
            <v>Primary</v>
          </cell>
        </row>
        <row r="190">
          <cell r="B190">
            <v>5217</v>
          </cell>
          <cell r="C190" t="str">
            <v>Burpham Foundation Primary School</v>
          </cell>
          <cell r="D190" t="str">
            <v>ECDE012H</v>
          </cell>
          <cell r="E190" t="str">
            <v>Primary</v>
          </cell>
        </row>
        <row r="191">
          <cell r="B191">
            <v>5218</v>
          </cell>
          <cell r="C191" t="str">
            <v>Godstone Primary and Nursery School</v>
          </cell>
          <cell r="D191" t="str">
            <v>ECFE016H</v>
          </cell>
          <cell r="E191" t="str">
            <v>Primary</v>
          </cell>
        </row>
        <row r="192">
          <cell r="B192">
            <v>5220</v>
          </cell>
          <cell r="C192" t="str">
            <v>Bushy Hill Junior School</v>
          </cell>
          <cell r="D192" t="str">
            <v>ECDE014H</v>
          </cell>
          <cell r="E192" t="str">
            <v>Primary</v>
          </cell>
        </row>
        <row r="193">
          <cell r="B193">
            <v>5411</v>
          </cell>
          <cell r="C193" t="str">
            <v>St Paul's Catholic College</v>
          </cell>
          <cell r="D193" t="str">
            <v>EDEE614H</v>
          </cell>
          <cell r="E193" t="str">
            <v>Secondary with sixth form</v>
          </cell>
        </row>
        <row r="194">
          <cell r="B194">
            <v>5414</v>
          </cell>
          <cell r="C194" t="str">
            <v>The Winston Churchill School A Specialist Sports College</v>
          </cell>
          <cell r="D194" t="str">
            <v>EDCE617H</v>
          </cell>
          <cell r="E194" t="str">
            <v>Secondary without sixth form</v>
          </cell>
        </row>
        <row r="195">
          <cell r="B195">
            <v>5415</v>
          </cell>
          <cell r="C195" t="str">
            <v>All Hallows Catholic School</v>
          </cell>
          <cell r="D195" t="str">
            <v>EDDE600H</v>
          </cell>
          <cell r="E195" t="str">
            <v>Secondary with sixth form</v>
          </cell>
        </row>
        <row r="196">
          <cell r="B196">
            <v>7003</v>
          </cell>
          <cell r="C196" t="str">
            <v>Gosden House School</v>
          </cell>
          <cell r="D196" t="str">
            <v>EERE1008</v>
          </cell>
          <cell r="E196" t="str">
            <v>Special</v>
          </cell>
        </row>
        <row r="197">
          <cell r="B197">
            <v>7014</v>
          </cell>
          <cell r="C197" t="str">
            <v>Sunnydown School</v>
          </cell>
          <cell r="D197" t="str">
            <v>EERE1003</v>
          </cell>
          <cell r="E197" t="str">
            <v>Special</v>
          </cell>
        </row>
        <row r="198">
          <cell r="B198">
            <v>7019</v>
          </cell>
          <cell r="C198" t="str">
            <v>Limpsfield Grange School</v>
          </cell>
          <cell r="D198" t="str">
            <v>EERE1002</v>
          </cell>
          <cell r="E198" t="str">
            <v>Special</v>
          </cell>
        </row>
        <row r="199">
          <cell r="B199">
            <v>7043</v>
          </cell>
          <cell r="C199" t="str">
            <v>Manor Mead &amp; Walton Leigh</v>
          </cell>
          <cell r="D199" t="str">
            <v>EEDEF050</v>
          </cell>
          <cell r="E199" t="str">
            <v>Special</v>
          </cell>
        </row>
        <row r="200">
          <cell r="B200">
            <v>7048</v>
          </cell>
          <cell r="C200" t="str">
            <v>Woodlands School</v>
          </cell>
          <cell r="D200" t="str">
            <v>EEDE1049</v>
          </cell>
          <cell r="E200" t="str">
            <v>Special</v>
          </cell>
        </row>
        <row r="201">
          <cell r="B201">
            <v>7049</v>
          </cell>
          <cell r="C201" t="str">
            <v>Clifton Hill School</v>
          </cell>
          <cell r="D201" t="str">
            <v>EEDE1045</v>
          </cell>
          <cell r="E201" t="str">
            <v>Special</v>
          </cell>
        </row>
        <row r="202">
          <cell r="B202">
            <v>7051</v>
          </cell>
          <cell r="C202" t="str">
            <v>Brooklands School</v>
          </cell>
          <cell r="D202" t="str">
            <v>EEDE1022</v>
          </cell>
          <cell r="E202" t="str">
            <v>Special</v>
          </cell>
        </row>
        <row r="203">
          <cell r="B203">
            <v>7056</v>
          </cell>
          <cell r="C203" t="str">
            <v>Portesbery School</v>
          </cell>
          <cell r="D203" t="str">
            <v>EEDE1051</v>
          </cell>
          <cell r="E203" t="str">
            <v>Special</v>
          </cell>
        </row>
        <row r="204">
          <cell r="B204">
            <v>7062</v>
          </cell>
          <cell r="C204" t="str">
            <v>Freemantles School</v>
          </cell>
          <cell r="D204" t="str">
            <v>EEDE1037</v>
          </cell>
          <cell r="E204" t="str">
            <v>Special</v>
          </cell>
        </row>
        <row r="205">
          <cell r="B205">
            <v>7065</v>
          </cell>
          <cell r="C205" t="str">
            <v>Philip Southcote School</v>
          </cell>
          <cell r="D205" t="str">
            <v>EEDE1086</v>
          </cell>
          <cell r="E205" t="str">
            <v>Special</v>
          </cell>
        </row>
        <row r="206">
          <cell r="B206">
            <v>7066</v>
          </cell>
          <cell r="C206" t="str">
            <v>Woodfield School</v>
          </cell>
          <cell r="D206" t="str">
            <v>EEDE1091</v>
          </cell>
          <cell r="E206" t="str">
            <v>Special</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gov.uk/government/publications/schools-financial-value-standard/schools-financial-value-standard-sfvs-checklist-guidance" TargetMode="External"/><Relationship Id="rId18" Type="http://schemas.openxmlformats.org/officeDocument/2006/relationships/hyperlink" Target="https://www.gov.uk/government/publications/schools-financial-value-standard/schools-financial-value-standard-sfvs-checklist-guidance" TargetMode="External"/><Relationship Id="rId26" Type="http://schemas.openxmlformats.org/officeDocument/2006/relationships/hyperlink" Target="https://www.gov.uk/government/publications/schools-financial-value-standard/schools-financial-value-standard-sfvs-checklist-guidance" TargetMode="External"/><Relationship Id="rId3" Type="http://schemas.openxmlformats.org/officeDocument/2006/relationships/hyperlink" Target="https://www.gov.uk/government/publications/schools-financial-value-standard/schools-financial-value-standard-sfvs-checklist-guidance" TargetMode="External"/><Relationship Id="rId21" Type="http://schemas.openxmlformats.org/officeDocument/2006/relationships/hyperlink" Target="https://www.gov.uk/government/publications/schools-financial-value-standard/schools-financial-value-standard-sfvs-checklist-guidance" TargetMode="External"/><Relationship Id="rId7" Type="http://schemas.openxmlformats.org/officeDocument/2006/relationships/hyperlink" Target="https://www.gov.uk/government/publications/schools-financial-value-standard/schools-financial-value-standard-sfvs-checklist-guidance" TargetMode="External"/><Relationship Id="rId12" Type="http://schemas.openxmlformats.org/officeDocument/2006/relationships/hyperlink" Target="https://www.gov.uk/government/publications/schools-financial-value-standard/schools-financial-value-standard-sfvs-checklist-guidance" TargetMode="External"/><Relationship Id="rId17" Type="http://schemas.openxmlformats.org/officeDocument/2006/relationships/hyperlink" Target="https://www.gov.uk/government/publications/schools-financial-value-standard/schools-financial-value-standard-sfvs-checklist-guidance" TargetMode="External"/><Relationship Id="rId25" Type="http://schemas.openxmlformats.org/officeDocument/2006/relationships/hyperlink" Target="https://www.gov.uk/government/publications/schools-financial-value-standard/schools-financial-value-standard-sfvs-checklist-guidance" TargetMode="External"/><Relationship Id="rId33" Type="http://schemas.openxmlformats.org/officeDocument/2006/relationships/printerSettings" Target="../printerSettings/printerSettings2.bin"/><Relationship Id="rId2" Type="http://schemas.openxmlformats.org/officeDocument/2006/relationships/hyperlink" Target="https://www.gov.uk/government/publications/schools-financial-value-standard/schools-financial-value-standard-sfvs-checklist-guidance" TargetMode="External"/><Relationship Id="rId16" Type="http://schemas.openxmlformats.org/officeDocument/2006/relationships/hyperlink" Target="https://www.gov.uk/government/publications/schools-financial-value-standard/schools-financial-value-standard-sfvs-checklist-guidance" TargetMode="External"/><Relationship Id="rId20" Type="http://schemas.openxmlformats.org/officeDocument/2006/relationships/hyperlink" Target="https://www.gov.uk/government/publications/schools-financial-value-standard-sfvs/2019-to-2020-checklist-guidance" TargetMode="External"/><Relationship Id="rId29" Type="http://schemas.openxmlformats.org/officeDocument/2006/relationships/hyperlink" Target="https://www.gov.uk/government/publications/schools-financial-value-standard/schools-financial-value-standard-sfvs-checklist-guidance" TargetMode="External"/><Relationship Id="rId1" Type="http://schemas.openxmlformats.org/officeDocument/2006/relationships/hyperlink" Target="https://www.gov.uk/government/publications/schools-financial-value-standard/schools-financial-value-standard-sfvs-checklist-guidance" TargetMode="External"/><Relationship Id="rId6" Type="http://schemas.openxmlformats.org/officeDocument/2006/relationships/hyperlink" Target="https://www.gov.uk/government/publications/schools-financial-value-standard/schools-financial-value-standard-sfvs-checklist-guidance" TargetMode="External"/><Relationship Id="rId11" Type="http://schemas.openxmlformats.org/officeDocument/2006/relationships/hyperlink" Target="https://www.gov.uk/government/publications/schools-financial-value-standard/schools-financial-value-standard-sfvs-checklist-guidance" TargetMode="External"/><Relationship Id="rId24" Type="http://schemas.openxmlformats.org/officeDocument/2006/relationships/hyperlink" Target="https://www.gov.uk/government/publications/schools-financial-value-standard/schools-financial-value-standard-sfvs-checklist-guidance" TargetMode="External"/><Relationship Id="rId32" Type="http://schemas.openxmlformats.org/officeDocument/2006/relationships/hyperlink" Target="https://www.gov.uk/government/publications/schools-financial-value-standard/schools-financial-value-standard-sfvs-checklist-guidance" TargetMode="External"/><Relationship Id="rId5" Type="http://schemas.openxmlformats.org/officeDocument/2006/relationships/hyperlink" Target="https://www.gov.uk/government/publications/schools-financial-value-standard/schools-financial-value-standard-sfvs-checklist-guidance" TargetMode="External"/><Relationship Id="rId15" Type="http://schemas.openxmlformats.org/officeDocument/2006/relationships/hyperlink" Target="https://www.gov.uk/government/publications/schools-financial-value-standard/schools-financial-value-standard-sfvs-checklist-guidance" TargetMode="External"/><Relationship Id="rId23" Type="http://schemas.openxmlformats.org/officeDocument/2006/relationships/hyperlink" Target="https://www.gov.uk/government/publications/schools-financial-value-standard/schools-financial-value-standard-sfvs-checklist-guidance" TargetMode="External"/><Relationship Id="rId28" Type="http://schemas.openxmlformats.org/officeDocument/2006/relationships/hyperlink" Target="https://www.gov.uk/government/publications/schools-financial-value-standard/schools-financial-value-standard-sfvs-checklist-guidance" TargetMode="External"/><Relationship Id="rId10" Type="http://schemas.openxmlformats.org/officeDocument/2006/relationships/hyperlink" Target="https://www.gov.uk/government/publications/schools-financial-value-standard/schools-financial-value-standard-sfvs-checklist-guidance" TargetMode="External"/><Relationship Id="rId19" Type="http://schemas.openxmlformats.org/officeDocument/2006/relationships/hyperlink" Target="https://www.gov.uk/government/publications/schools-financial-value-standard/schools-financial-value-standard-sfvs-checklist-guidance" TargetMode="External"/><Relationship Id="rId31" Type="http://schemas.openxmlformats.org/officeDocument/2006/relationships/hyperlink" Target="https://www.gov.uk/government/publications/schools-financial-value-standard/schools-financial-value-standard-sfvs-checklist-guidance" TargetMode="External"/><Relationship Id="rId4" Type="http://schemas.openxmlformats.org/officeDocument/2006/relationships/hyperlink" Target="https://www.gov.uk/government/publications/schools-financial-value-standard/schools-financial-value-standard-sfvs-checklist-guidance" TargetMode="External"/><Relationship Id="rId9" Type="http://schemas.openxmlformats.org/officeDocument/2006/relationships/hyperlink" Target="https://www.gov.uk/government/publications/schools-financial-value-standard/schools-financial-value-standard-sfvs-checklist-guidance" TargetMode="External"/><Relationship Id="rId14" Type="http://schemas.openxmlformats.org/officeDocument/2006/relationships/hyperlink" Target="https://www.gov.uk/government/publications/schools-financial-value-standard/schools-financial-value-standard-sfvs-checklist-guidance" TargetMode="External"/><Relationship Id="rId22" Type="http://schemas.openxmlformats.org/officeDocument/2006/relationships/hyperlink" Target="https://www.gov.uk/government/publications/schools-financial-value-standard/schools-financial-value-standard-sfvs-checklist-guidance" TargetMode="External"/><Relationship Id="rId27" Type="http://schemas.openxmlformats.org/officeDocument/2006/relationships/hyperlink" Target="https://www.gov.uk/government/publications/schools-financial-value-standard-sfvs/2019-to-2020-checklist-guidance" TargetMode="External"/><Relationship Id="rId30" Type="http://schemas.openxmlformats.org/officeDocument/2006/relationships/hyperlink" Target="https://www.gov.uk/government/publications/schools-financial-value-standard/schools-financial-value-standard-sfvs-checklist-guidance" TargetMode="External"/><Relationship Id="rId8" Type="http://schemas.openxmlformats.org/officeDocument/2006/relationships/hyperlink" Target="https://www.gov.uk/government/publications/schools-financial-value-standard/schools-financial-value-standard-sfvs-checklist-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DA29-0FE3-4460-B06C-1D9210DBEB8F}">
  <sheetPr codeName="Sheet1">
    <pageSetUpPr fitToPage="1"/>
  </sheetPr>
  <dimension ref="A1:X23"/>
  <sheetViews>
    <sheetView showGridLines="0" tabSelected="1" zoomScale="115" zoomScaleNormal="115" workbookViewId="0">
      <selection activeCell="C3" sqref="C3:T3"/>
    </sheetView>
  </sheetViews>
  <sheetFormatPr defaultColWidth="0" defaultRowHeight="14.25" zeroHeight="1" x14ac:dyDescent="0.2"/>
  <cols>
    <col min="1" max="1" width="2.85546875" style="1" customWidth="1"/>
    <col min="2" max="2" width="1.5703125" style="1" customWidth="1"/>
    <col min="3" max="20" width="8.42578125" style="1" customWidth="1"/>
    <col min="21" max="21" width="2.5703125" style="1" customWidth="1"/>
    <col min="22" max="22" width="7.5703125" style="1" customWidth="1"/>
    <col min="23" max="16384" width="9" style="1" hidden="1"/>
  </cols>
  <sheetData>
    <row r="1" spans="2:21" ht="15" thickBot="1" x14ac:dyDescent="0.25"/>
    <row r="2" spans="2:21" x14ac:dyDescent="0.2">
      <c r="B2" s="2"/>
      <c r="C2" s="3"/>
      <c r="D2" s="3"/>
      <c r="E2" s="3"/>
      <c r="F2" s="3"/>
      <c r="G2" s="3"/>
      <c r="H2" s="3"/>
      <c r="I2" s="3"/>
      <c r="J2" s="3"/>
      <c r="K2" s="3"/>
      <c r="L2" s="3"/>
      <c r="M2" s="3"/>
      <c r="N2" s="3"/>
      <c r="O2" s="3"/>
      <c r="P2" s="3"/>
      <c r="Q2" s="3"/>
      <c r="R2" s="3"/>
      <c r="S2" s="3"/>
      <c r="T2" s="3"/>
      <c r="U2" s="4"/>
    </row>
    <row r="3" spans="2:21" ht="20.25" x14ac:dyDescent="0.2">
      <c r="B3" s="5"/>
      <c r="C3" s="91" t="s">
        <v>0</v>
      </c>
      <c r="D3" s="91"/>
      <c r="E3" s="91"/>
      <c r="F3" s="91"/>
      <c r="G3" s="91"/>
      <c r="H3" s="91"/>
      <c r="I3" s="91"/>
      <c r="J3" s="91"/>
      <c r="K3" s="91"/>
      <c r="L3" s="91"/>
      <c r="M3" s="91"/>
      <c r="N3" s="91"/>
      <c r="O3" s="91"/>
      <c r="P3" s="91"/>
      <c r="Q3" s="91"/>
      <c r="R3" s="91"/>
      <c r="S3" s="91"/>
      <c r="T3" s="91"/>
      <c r="U3" s="6"/>
    </row>
    <row r="4" spans="2:21" x14ac:dyDescent="0.2">
      <c r="B4" s="5"/>
      <c r="U4" s="6"/>
    </row>
    <row r="5" spans="2:21" s="9" customFormat="1" ht="48.95" customHeight="1" x14ac:dyDescent="0.25">
      <c r="B5" s="7"/>
      <c r="C5" s="92" t="s">
        <v>8</v>
      </c>
      <c r="D5" s="93"/>
      <c r="E5" s="93"/>
      <c r="F5" s="93"/>
      <c r="G5" s="93"/>
      <c r="H5" s="93"/>
      <c r="I5" s="93"/>
      <c r="J5" s="93"/>
      <c r="K5" s="93"/>
      <c r="L5" s="93"/>
      <c r="M5" s="93"/>
      <c r="N5" s="93"/>
      <c r="O5" s="93"/>
      <c r="P5" s="93"/>
      <c r="Q5" s="93"/>
      <c r="R5" s="93"/>
      <c r="S5" s="93"/>
      <c r="T5" s="94"/>
      <c r="U5" s="8"/>
    </row>
    <row r="6" spans="2:21" s="9" customFormat="1" ht="50.45" customHeight="1" x14ac:dyDescent="0.25">
      <c r="B6" s="7"/>
      <c r="C6" s="95" t="s">
        <v>9</v>
      </c>
      <c r="D6" s="96"/>
      <c r="E6" s="96"/>
      <c r="F6" s="96"/>
      <c r="G6" s="96"/>
      <c r="H6" s="96"/>
      <c r="I6" s="96"/>
      <c r="J6" s="96"/>
      <c r="K6" s="96"/>
      <c r="L6" s="96"/>
      <c r="M6" s="96"/>
      <c r="N6" s="96"/>
      <c r="O6" s="96"/>
      <c r="P6" s="96"/>
      <c r="Q6" s="96"/>
      <c r="R6" s="96"/>
      <c r="S6" s="96"/>
      <c r="T6" s="97"/>
      <c r="U6" s="8"/>
    </row>
    <row r="7" spans="2:21" ht="59.1" customHeight="1" x14ac:dyDescent="0.2">
      <c r="B7" s="5"/>
      <c r="C7" s="98" t="s">
        <v>10</v>
      </c>
      <c r="D7" s="99"/>
      <c r="E7" s="99"/>
      <c r="F7" s="99"/>
      <c r="G7" s="99"/>
      <c r="H7" s="99"/>
      <c r="I7" s="99"/>
      <c r="J7" s="99"/>
      <c r="K7" s="99"/>
      <c r="L7" s="99"/>
      <c r="M7" s="99"/>
      <c r="N7" s="99"/>
      <c r="O7" s="99"/>
      <c r="P7" s="99"/>
      <c r="Q7" s="99"/>
      <c r="R7" s="99"/>
      <c r="S7" s="99"/>
      <c r="T7" s="100"/>
      <c r="U7" s="6"/>
    </row>
    <row r="8" spans="2:21" ht="15" x14ac:dyDescent="0.2">
      <c r="B8" s="5"/>
      <c r="C8" s="10"/>
      <c r="D8" s="10"/>
      <c r="E8" s="10"/>
      <c r="F8" s="10"/>
      <c r="G8" s="10"/>
      <c r="H8" s="10"/>
      <c r="I8" s="10"/>
      <c r="J8" s="10"/>
      <c r="K8" s="10"/>
      <c r="L8" s="10"/>
      <c r="M8" s="10"/>
      <c r="N8" s="10"/>
      <c r="O8" s="10"/>
      <c r="P8" s="10"/>
      <c r="Q8" s="10"/>
      <c r="R8" s="10"/>
      <c r="S8" s="10"/>
      <c r="T8" s="10"/>
      <c r="U8" s="6"/>
    </row>
    <row r="9" spans="2:21" x14ac:dyDescent="0.2">
      <c r="B9" s="5"/>
      <c r="U9" s="6"/>
    </row>
    <row r="10" spans="2:21" ht="20.25" x14ac:dyDescent="0.2">
      <c r="B10" s="5"/>
      <c r="C10" s="91" t="s">
        <v>1</v>
      </c>
      <c r="D10" s="91"/>
      <c r="E10" s="91"/>
      <c r="F10" s="91"/>
      <c r="G10" s="91"/>
      <c r="H10" s="91"/>
      <c r="I10" s="91"/>
      <c r="J10" s="91"/>
      <c r="K10" s="91"/>
      <c r="L10" s="91"/>
      <c r="M10" s="91"/>
      <c r="N10" s="91"/>
      <c r="O10" s="91"/>
      <c r="P10" s="91"/>
      <c r="Q10" s="91"/>
      <c r="R10" s="91"/>
      <c r="S10" s="91"/>
      <c r="T10" s="91"/>
      <c r="U10" s="6"/>
    </row>
    <row r="11" spans="2:21" x14ac:dyDescent="0.2">
      <c r="B11" s="5"/>
      <c r="U11" s="6"/>
    </row>
    <row r="12" spans="2:21" ht="15.75" x14ac:dyDescent="0.25">
      <c r="B12" s="5"/>
      <c r="C12" s="88" t="s">
        <v>2</v>
      </c>
      <c r="D12" s="89"/>
      <c r="E12" s="89"/>
      <c r="F12" s="89"/>
      <c r="G12" s="89"/>
      <c r="H12" s="89"/>
      <c r="I12" s="89"/>
      <c r="J12" s="89"/>
      <c r="K12" s="89"/>
      <c r="L12" s="89"/>
      <c r="M12" s="89"/>
      <c r="N12" s="89"/>
      <c r="O12" s="89"/>
      <c r="P12" s="89"/>
      <c r="Q12" s="89"/>
      <c r="R12" s="89"/>
      <c r="S12" s="89"/>
      <c r="T12" s="90"/>
      <c r="U12" s="6"/>
    </row>
    <row r="13" spans="2:21" ht="249.95" customHeight="1" x14ac:dyDescent="0.2">
      <c r="B13" s="5"/>
      <c r="C13" s="82" t="s">
        <v>422</v>
      </c>
      <c r="D13" s="83"/>
      <c r="E13" s="83"/>
      <c r="F13" s="83"/>
      <c r="G13" s="83"/>
      <c r="H13" s="83"/>
      <c r="I13" s="83"/>
      <c r="J13" s="83"/>
      <c r="K13" s="83"/>
      <c r="L13" s="83"/>
      <c r="M13" s="83"/>
      <c r="N13" s="83"/>
      <c r="O13" s="83"/>
      <c r="P13" s="83"/>
      <c r="Q13" s="83"/>
      <c r="R13" s="83"/>
      <c r="S13" s="83"/>
      <c r="T13" s="84"/>
      <c r="U13" s="6"/>
    </row>
    <row r="14" spans="2:21" x14ac:dyDescent="0.2">
      <c r="B14" s="5"/>
      <c r="U14" s="6"/>
    </row>
    <row r="15" spans="2:21" ht="15.6" customHeight="1" x14ac:dyDescent="0.2">
      <c r="B15" s="5"/>
      <c r="C15" s="74" t="s">
        <v>3</v>
      </c>
      <c r="D15" s="75"/>
      <c r="E15" s="75"/>
      <c r="F15" s="75"/>
      <c r="G15" s="75"/>
      <c r="H15" s="75"/>
      <c r="I15" s="75"/>
      <c r="J15" s="75"/>
      <c r="K15" s="76"/>
      <c r="L15" s="80"/>
      <c r="M15" s="78"/>
      <c r="N15" s="79"/>
      <c r="O15" s="85" t="s">
        <v>4</v>
      </c>
      <c r="P15" s="86"/>
      <c r="Q15" s="86"/>
      <c r="R15" s="86"/>
      <c r="S15" s="86"/>
      <c r="T15" s="86"/>
      <c r="U15" s="87"/>
    </row>
    <row r="16" spans="2:21" ht="15.75" x14ac:dyDescent="0.2">
      <c r="B16" s="5"/>
      <c r="C16" s="11"/>
      <c r="D16" s="11"/>
      <c r="E16" s="12"/>
      <c r="U16" s="6"/>
    </row>
    <row r="17" spans="2:24" ht="15.6" customHeight="1" x14ac:dyDescent="0.2">
      <c r="B17" s="5"/>
      <c r="C17" s="74" t="s">
        <v>5</v>
      </c>
      <c r="D17" s="75"/>
      <c r="E17" s="75"/>
      <c r="F17" s="75"/>
      <c r="G17" s="75"/>
      <c r="H17" s="75"/>
      <c r="I17" s="75"/>
      <c r="J17" s="75"/>
      <c r="K17" s="76"/>
      <c r="L17" s="80" t="s">
        <v>423</v>
      </c>
      <c r="M17" s="78"/>
      <c r="N17" s="79"/>
      <c r="U17" s="6"/>
    </row>
    <row r="18" spans="2:24" ht="15.75" x14ac:dyDescent="0.2">
      <c r="B18" s="5"/>
      <c r="C18" s="11"/>
      <c r="D18" s="11"/>
      <c r="E18" s="12"/>
      <c r="F18" s="12"/>
      <c r="G18" s="12"/>
      <c r="L18" s="12"/>
      <c r="M18" s="12"/>
      <c r="N18" s="12"/>
      <c r="O18" s="12"/>
      <c r="U18" s="6"/>
    </row>
    <row r="19" spans="2:24" ht="15.6" customHeight="1" x14ac:dyDescent="0.2">
      <c r="B19" s="5"/>
      <c r="C19" s="74" t="s">
        <v>6</v>
      </c>
      <c r="D19" s="75"/>
      <c r="E19" s="75"/>
      <c r="F19" s="75"/>
      <c r="G19" s="75"/>
      <c r="H19" s="75"/>
      <c r="I19" s="75"/>
      <c r="J19" s="75"/>
      <c r="K19" s="76"/>
      <c r="L19" s="77">
        <v>46094</v>
      </c>
      <c r="M19" s="78"/>
      <c r="N19" s="79"/>
      <c r="U19" s="6"/>
    </row>
    <row r="20" spans="2:24" ht="15.75" x14ac:dyDescent="0.2">
      <c r="B20" s="5"/>
      <c r="C20" s="11"/>
      <c r="D20" s="11"/>
      <c r="E20" s="12"/>
      <c r="F20" s="12"/>
      <c r="G20" s="12"/>
      <c r="L20" s="12"/>
      <c r="M20" s="12"/>
      <c r="N20" s="12"/>
      <c r="O20" s="12"/>
      <c r="U20" s="6"/>
    </row>
    <row r="21" spans="2:24" ht="15.6" customHeight="1" x14ac:dyDescent="0.2">
      <c r="B21" s="5"/>
      <c r="C21" s="74" t="s">
        <v>7</v>
      </c>
      <c r="D21" s="75"/>
      <c r="E21" s="75"/>
      <c r="F21" s="75"/>
      <c r="G21" s="75"/>
      <c r="H21" s="75"/>
      <c r="I21" s="75"/>
      <c r="J21" s="75"/>
      <c r="K21" s="76"/>
      <c r="L21" s="80"/>
      <c r="M21" s="78"/>
      <c r="N21" s="79"/>
      <c r="T21" s="1" t="s">
        <v>373</v>
      </c>
      <c r="U21" s="6"/>
    </row>
    <row r="22" spans="2:24" s="21" customFormat="1" ht="15.6" customHeight="1" thickBot="1" x14ac:dyDescent="0.25">
      <c r="B22" s="13"/>
      <c r="C22" s="14"/>
      <c r="D22" s="14"/>
      <c r="E22" s="14"/>
      <c r="F22" s="14"/>
      <c r="G22" s="14"/>
      <c r="H22" s="14"/>
      <c r="I22" s="14"/>
      <c r="J22" s="14"/>
      <c r="K22" s="15"/>
      <c r="L22" s="16"/>
      <c r="M22" s="17"/>
      <c r="N22" s="18"/>
      <c r="O22" s="18"/>
      <c r="P22" s="18"/>
      <c r="Q22" s="18"/>
      <c r="R22" s="18"/>
      <c r="S22" s="18"/>
      <c r="T22" s="19">
        <v>1</v>
      </c>
      <c r="U22" s="20"/>
    </row>
    <row r="23" spans="2:24" ht="39.6" customHeight="1" x14ac:dyDescent="0.2">
      <c r="C23" s="81"/>
      <c r="D23" s="81"/>
      <c r="E23" s="81"/>
      <c r="F23" s="81"/>
      <c r="G23" s="81"/>
      <c r="H23" s="81"/>
      <c r="I23" s="81"/>
      <c r="J23" s="81"/>
      <c r="L23" s="22"/>
      <c r="M23" s="23"/>
      <c r="N23" s="24"/>
      <c r="O23" s="24"/>
      <c r="P23" s="24"/>
      <c r="Q23" s="24"/>
      <c r="R23" s="24"/>
      <c r="W23" s="25"/>
      <c r="X23" s="25"/>
    </row>
  </sheetData>
  <mergeCells count="17">
    <mergeCell ref="C12:T12"/>
    <mergeCell ref="C3:T3"/>
    <mergeCell ref="C5:T5"/>
    <mergeCell ref="C6:T6"/>
    <mergeCell ref="C7:T7"/>
    <mergeCell ref="C10:T10"/>
    <mergeCell ref="C13:T13"/>
    <mergeCell ref="C15:K15"/>
    <mergeCell ref="L15:N15"/>
    <mergeCell ref="C17:K17"/>
    <mergeCell ref="L17:N17"/>
    <mergeCell ref="O15:U15"/>
    <mergeCell ref="C19:K19"/>
    <mergeCell ref="L19:N19"/>
    <mergeCell ref="C21:K21"/>
    <mergeCell ref="L21:N21"/>
    <mergeCell ref="C23:J23"/>
  </mergeCells>
  <dataValidations count="1">
    <dataValidation type="list" allowBlank="1" showInputMessage="1" showErrorMessage="1" sqref="L22:L23" xr:uid="{2F1B5511-2A70-460B-B799-19E957E1D0E1}">
      <formula1>$W$2:$Y$2</formula1>
    </dataValidation>
  </dataValidations>
  <pageMargins left="0.23622047244094491" right="0.23622047244094491" top="0.74803149606299213" bottom="0.74803149606299213" header="0.31496062992125984" footer="0.31496062992125984"/>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B58AB-1A16-4AC0-B26F-1722EC3B07C5}">
  <sheetPr codeName="Sheet2">
    <pageSetUpPr fitToPage="1"/>
  </sheetPr>
  <dimension ref="A1:Y70"/>
  <sheetViews>
    <sheetView showGridLines="0" topLeftCell="A61" workbookViewId="0">
      <selection activeCell="M58" sqref="M58"/>
    </sheetView>
  </sheetViews>
  <sheetFormatPr defaultColWidth="0" defaultRowHeight="14.25" zeroHeight="1" x14ac:dyDescent="0.2"/>
  <cols>
    <col min="1" max="1" width="3.42578125" style="1" customWidth="1"/>
    <col min="2" max="2" width="2.5703125" style="1" customWidth="1"/>
    <col min="3" max="10" width="8.140625" style="1" customWidth="1"/>
    <col min="11" max="11" width="10" style="48" customWidth="1"/>
    <col min="12" max="12" width="4.7109375" style="1" customWidth="1"/>
    <col min="13" max="13" width="11" style="1" customWidth="1"/>
    <col min="14" max="14" width="5.140625" style="1" customWidth="1"/>
    <col min="15" max="20" width="8.140625" style="1" customWidth="1"/>
    <col min="21" max="21" width="9.28515625" style="1" customWidth="1"/>
    <col min="22" max="22" width="2.5703125" style="1" customWidth="1"/>
    <col min="23" max="23" width="7.5703125" style="1" customWidth="1"/>
    <col min="24" max="16384" width="9" style="1" hidden="1"/>
  </cols>
  <sheetData>
    <row r="1" spans="2:25" ht="14.25" customHeight="1" thickBot="1" x14ac:dyDescent="0.25"/>
    <row r="2" spans="2:25" x14ac:dyDescent="0.2">
      <c r="B2" s="2"/>
      <c r="C2" s="3"/>
      <c r="D2" s="3"/>
      <c r="E2" s="3"/>
      <c r="F2" s="3"/>
      <c r="G2" s="3"/>
      <c r="H2" s="3"/>
      <c r="I2" s="3"/>
      <c r="J2" s="3"/>
      <c r="K2" s="49"/>
      <c r="L2" s="3"/>
      <c r="M2" s="3"/>
      <c r="N2" s="3"/>
      <c r="O2" s="3"/>
      <c r="P2" s="3"/>
      <c r="Q2" s="3"/>
      <c r="R2" s="3"/>
      <c r="S2" s="3"/>
      <c r="T2" s="3"/>
      <c r="U2" s="3"/>
      <c r="V2" s="4"/>
    </row>
    <row r="3" spans="2:25" ht="24.75" customHeight="1" x14ac:dyDescent="0.2">
      <c r="B3" s="5"/>
      <c r="C3" s="91" t="s">
        <v>11</v>
      </c>
      <c r="D3" s="91"/>
      <c r="E3" s="91"/>
      <c r="F3" s="91"/>
      <c r="G3" s="91"/>
      <c r="H3" s="91"/>
      <c r="I3" s="91"/>
      <c r="J3" s="91"/>
      <c r="K3" s="91"/>
      <c r="L3" s="91"/>
      <c r="M3" s="91"/>
      <c r="N3" s="91"/>
      <c r="O3" s="91"/>
      <c r="P3" s="91"/>
      <c r="Q3" s="91"/>
      <c r="R3" s="91"/>
      <c r="S3" s="91"/>
      <c r="T3" s="91"/>
      <c r="U3" s="91"/>
      <c r="V3" s="6"/>
    </row>
    <row r="4" spans="2:25" x14ac:dyDescent="0.2">
      <c r="B4" s="5"/>
      <c r="V4" s="6"/>
    </row>
    <row r="5" spans="2:25" ht="5.45" customHeight="1" x14ac:dyDescent="0.2">
      <c r="B5" s="5"/>
      <c r="V5" s="6"/>
    </row>
    <row r="6" spans="2:25" ht="14.65" customHeight="1" x14ac:dyDescent="0.2">
      <c r="B6" s="5"/>
      <c r="C6" s="132" t="s">
        <v>12</v>
      </c>
      <c r="D6" s="133"/>
      <c r="E6" s="133"/>
      <c r="F6" s="133"/>
      <c r="G6" s="134"/>
      <c r="H6" s="138" t="str">
        <f>IFERROR(VLOOKUP(H8,School,2,FALSE),"Enter School Establishment Number in box below")</f>
        <v>Nutfield Church CofE Primary School</v>
      </c>
      <c r="I6" s="139"/>
      <c r="J6" s="139"/>
      <c r="K6" s="139"/>
      <c r="L6" s="139"/>
      <c r="M6" s="139"/>
      <c r="N6" s="139"/>
      <c r="O6" s="139"/>
      <c r="P6" s="139"/>
      <c r="Q6" s="139"/>
      <c r="R6" s="139"/>
      <c r="S6" s="139"/>
      <c r="T6" s="139"/>
      <c r="U6" s="140"/>
      <c r="V6" s="6"/>
    </row>
    <row r="7" spans="2:25" ht="14.65" customHeight="1" x14ac:dyDescent="0.2">
      <c r="B7" s="5"/>
      <c r="C7" s="135"/>
      <c r="D7" s="136"/>
      <c r="E7" s="136"/>
      <c r="F7" s="136"/>
      <c r="G7" s="137"/>
      <c r="H7" s="141"/>
      <c r="I7" s="142"/>
      <c r="J7" s="142"/>
      <c r="K7" s="142"/>
      <c r="L7" s="142"/>
      <c r="M7" s="142"/>
      <c r="N7" s="142"/>
      <c r="O7" s="142"/>
      <c r="P7" s="142"/>
      <c r="Q7" s="142"/>
      <c r="R7" s="142"/>
      <c r="S7" s="142"/>
      <c r="T7" s="142"/>
      <c r="U7" s="143"/>
      <c r="V7" s="6"/>
    </row>
    <row r="8" spans="2:25" ht="27.75" customHeight="1" x14ac:dyDescent="0.2">
      <c r="B8" s="5"/>
      <c r="C8" s="144" t="s">
        <v>364</v>
      </c>
      <c r="D8" s="144"/>
      <c r="E8" s="144"/>
      <c r="F8" s="144"/>
      <c r="G8" s="144"/>
      <c r="H8" s="145">
        <v>3376</v>
      </c>
      <c r="I8" s="145"/>
      <c r="J8" s="145"/>
      <c r="K8" s="145"/>
      <c r="L8" s="145"/>
      <c r="M8" s="145"/>
      <c r="N8" s="145"/>
      <c r="O8" s="145"/>
      <c r="P8" s="145"/>
      <c r="Q8" s="145"/>
      <c r="R8" s="145"/>
      <c r="S8" s="145"/>
      <c r="T8" s="145"/>
      <c r="U8" s="145"/>
      <c r="V8" s="6"/>
    </row>
    <row r="9" spans="2:25" s="21" customFormat="1" ht="14.25" customHeight="1" x14ac:dyDescent="0.2">
      <c r="B9" s="26"/>
      <c r="K9" s="50"/>
      <c r="M9" s="27"/>
      <c r="N9" s="28"/>
      <c r="O9" s="27"/>
      <c r="P9" s="27"/>
      <c r="Q9" s="27"/>
      <c r="R9" s="27"/>
      <c r="S9" s="27"/>
      <c r="T9" s="27"/>
      <c r="V9" s="29"/>
    </row>
    <row r="10" spans="2:25" s="31" customFormat="1" ht="19.5" customHeight="1" x14ac:dyDescent="0.25">
      <c r="B10" s="30"/>
      <c r="K10" s="51"/>
      <c r="M10" s="32" t="s">
        <v>13</v>
      </c>
      <c r="N10" s="32"/>
      <c r="O10" s="131" t="s">
        <v>14</v>
      </c>
      <c r="P10" s="131"/>
      <c r="Q10" s="131"/>
      <c r="R10" s="131"/>
      <c r="S10" s="131"/>
      <c r="T10" s="131"/>
      <c r="U10" s="131"/>
      <c r="V10" s="33"/>
    </row>
    <row r="11" spans="2:25" s="21" customFormat="1" ht="15.75" hidden="1" x14ac:dyDescent="0.2">
      <c r="B11" s="26"/>
      <c r="C11" s="126" t="s">
        <v>15</v>
      </c>
      <c r="D11" s="126"/>
      <c r="E11" s="126"/>
      <c r="F11" s="126"/>
      <c r="G11" s="126"/>
      <c r="H11" s="126"/>
      <c r="I11" s="126"/>
      <c r="J11" s="126"/>
      <c r="K11" s="126"/>
      <c r="L11" s="126"/>
      <c r="M11" s="126"/>
      <c r="N11" s="126"/>
      <c r="O11" s="126"/>
      <c r="P11" s="126"/>
      <c r="Q11" s="126"/>
      <c r="R11" s="126"/>
      <c r="S11" s="126"/>
      <c r="T11" s="126"/>
      <c r="U11" s="126"/>
      <c r="V11" s="29"/>
    </row>
    <row r="12" spans="2:25" s="21" customFormat="1" ht="4.3499999999999996" customHeight="1" x14ac:dyDescent="0.2">
      <c r="B12" s="26"/>
      <c r="F12" s="34"/>
      <c r="G12" s="34"/>
      <c r="H12" s="34"/>
      <c r="I12" s="34"/>
      <c r="J12" s="34"/>
      <c r="K12" s="50"/>
      <c r="L12" s="34"/>
      <c r="M12" s="34"/>
      <c r="N12" s="34"/>
      <c r="O12" s="34"/>
      <c r="P12" s="34"/>
      <c r="Q12" s="34"/>
      <c r="R12" s="34"/>
      <c r="S12" s="34"/>
      <c r="T12" s="34"/>
      <c r="V12" s="29"/>
    </row>
    <row r="13" spans="2:25" s="21" customFormat="1" ht="96.95" customHeight="1" x14ac:dyDescent="0.2">
      <c r="B13" s="26"/>
      <c r="C13" s="35">
        <v>1</v>
      </c>
      <c r="D13" s="111" t="s">
        <v>370</v>
      </c>
      <c r="E13" s="112"/>
      <c r="F13" s="112"/>
      <c r="G13" s="112"/>
      <c r="H13" s="112"/>
      <c r="I13" s="112"/>
      <c r="J13" s="113"/>
      <c r="K13" s="52" t="s">
        <v>16</v>
      </c>
      <c r="M13" s="36" t="s">
        <v>65</v>
      </c>
      <c r="N13" s="37"/>
      <c r="O13" s="104" t="s">
        <v>409</v>
      </c>
      <c r="P13" s="105"/>
      <c r="Q13" s="105"/>
      <c r="R13" s="105"/>
      <c r="S13" s="105"/>
      <c r="T13" s="105"/>
      <c r="U13" s="106"/>
      <c r="V13" s="29"/>
    </row>
    <row r="14" spans="2:25" s="21" customFormat="1" ht="60" customHeight="1" x14ac:dyDescent="0.2">
      <c r="B14" s="26"/>
      <c r="C14" s="35">
        <v>2</v>
      </c>
      <c r="D14" s="111" t="s">
        <v>62</v>
      </c>
      <c r="E14" s="112"/>
      <c r="F14" s="112"/>
      <c r="G14" s="112"/>
      <c r="H14" s="112"/>
      <c r="I14" s="112"/>
      <c r="J14" s="113"/>
      <c r="K14" s="52" t="s">
        <v>17</v>
      </c>
      <c r="M14" s="36" t="s">
        <v>65</v>
      </c>
      <c r="N14" s="37"/>
      <c r="O14" s="104" t="s">
        <v>410</v>
      </c>
      <c r="P14" s="105"/>
      <c r="Q14" s="105"/>
      <c r="R14" s="105"/>
      <c r="S14" s="105"/>
      <c r="T14" s="105"/>
      <c r="U14" s="106"/>
      <c r="V14" s="29"/>
      <c r="X14" s="38"/>
      <c r="Y14" s="38"/>
    </row>
    <row r="15" spans="2:25" s="21" customFormat="1" ht="60" customHeight="1" x14ac:dyDescent="0.2">
      <c r="B15" s="26"/>
      <c r="C15" s="39">
        <v>3</v>
      </c>
      <c r="D15" s="111" t="s">
        <v>63</v>
      </c>
      <c r="E15" s="112"/>
      <c r="F15" s="112"/>
      <c r="G15" s="112"/>
      <c r="H15" s="112"/>
      <c r="I15" s="112"/>
      <c r="J15" s="113"/>
      <c r="K15" s="52" t="s">
        <v>18</v>
      </c>
      <c r="M15" s="36" t="s">
        <v>65</v>
      </c>
      <c r="N15" s="37"/>
      <c r="O15" s="104" t="s">
        <v>392</v>
      </c>
      <c r="P15" s="105"/>
      <c r="Q15" s="105"/>
      <c r="R15" s="105"/>
      <c r="S15" s="105"/>
      <c r="T15" s="105"/>
      <c r="U15" s="106"/>
      <c r="V15" s="29"/>
    </row>
    <row r="16" spans="2:25" s="21" customFormat="1" ht="60" customHeight="1" x14ac:dyDescent="0.2">
      <c r="B16" s="26"/>
      <c r="C16" s="39">
        <v>4</v>
      </c>
      <c r="D16" s="111" t="s">
        <v>19</v>
      </c>
      <c r="E16" s="112"/>
      <c r="F16" s="112"/>
      <c r="G16" s="112"/>
      <c r="H16" s="112"/>
      <c r="I16" s="112"/>
      <c r="J16" s="113"/>
      <c r="K16" s="52" t="s">
        <v>20</v>
      </c>
      <c r="M16" s="36" t="s">
        <v>65</v>
      </c>
      <c r="N16" s="37"/>
      <c r="O16" s="104" t="s">
        <v>411</v>
      </c>
      <c r="P16" s="105"/>
      <c r="Q16" s="105"/>
      <c r="R16" s="105"/>
      <c r="S16" s="105"/>
      <c r="T16" s="105"/>
      <c r="U16" s="106"/>
      <c r="V16" s="29"/>
    </row>
    <row r="17" spans="2:25" s="21" customFormat="1" ht="60" customHeight="1" x14ac:dyDescent="0.2">
      <c r="B17" s="26"/>
      <c r="C17" s="39">
        <v>5</v>
      </c>
      <c r="D17" s="111" t="s">
        <v>64</v>
      </c>
      <c r="E17" s="112"/>
      <c r="F17" s="112"/>
      <c r="G17" s="112"/>
      <c r="H17" s="112"/>
      <c r="I17" s="112"/>
      <c r="J17" s="113"/>
      <c r="K17" s="52" t="s">
        <v>21</v>
      </c>
      <c r="M17" s="36" t="s">
        <v>65</v>
      </c>
      <c r="N17" s="37"/>
      <c r="O17" s="104" t="s">
        <v>412</v>
      </c>
      <c r="P17" s="105"/>
      <c r="Q17" s="105"/>
      <c r="R17" s="105"/>
      <c r="S17" s="105"/>
      <c r="T17" s="105"/>
      <c r="U17" s="106"/>
      <c r="V17" s="29"/>
    </row>
    <row r="18" spans="2:25" s="21" customFormat="1" ht="15" x14ac:dyDescent="0.2">
      <c r="B18" s="26"/>
      <c r="K18" s="50"/>
      <c r="V18" s="29"/>
    </row>
    <row r="19" spans="2:25" s="21" customFormat="1" ht="15.75" x14ac:dyDescent="0.2">
      <c r="B19" s="26"/>
      <c r="C19" s="126" t="s">
        <v>22</v>
      </c>
      <c r="D19" s="126"/>
      <c r="E19" s="126"/>
      <c r="F19" s="126"/>
      <c r="G19" s="126"/>
      <c r="H19" s="126"/>
      <c r="I19" s="126"/>
      <c r="J19" s="126"/>
      <c r="K19" s="126"/>
      <c r="L19" s="126"/>
      <c r="M19" s="126"/>
      <c r="N19" s="126"/>
      <c r="O19" s="126"/>
      <c r="P19" s="126"/>
      <c r="Q19" s="126"/>
      <c r="R19" s="126"/>
      <c r="S19" s="126"/>
      <c r="T19" s="126"/>
      <c r="U19" s="126"/>
      <c r="V19" s="29"/>
    </row>
    <row r="20" spans="2:25" s="21" customFormat="1" ht="4.3499999999999996" customHeight="1" x14ac:dyDescent="0.2">
      <c r="B20" s="26"/>
      <c r="F20" s="34"/>
      <c r="G20" s="34"/>
      <c r="H20" s="34"/>
      <c r="I20" s="34"/>
      <c r="J20" s="34"/>
      <c r="K20" s="50"/>
      <c r="L20" s="34"/>
      <c r="M20" s="34"/>
      <c r="N20" s="34"/>
      <c r="O20" s="34"/>
      <c r="P20" s="34"/>
      <c r="Q20" s="34"/>
      <c r="R20" s="34"/>
      <c r="S20" s="34"/>
      <c r="T20" s="34"/>
      <c r="V20" s="29"/>
    </row>
    <row r="21" spans="2:25" s="21" customFormat="1" ht="60" customHeight="1" x14ac:dyDescent="0.2">
      <c r="B21" s="26"/>
      <c r="C21" s="39">
        <v>6</v>
      </c>
      <c r="D21" s="128" t="s">
        <v>66</v>
      </c>
      <c r="E21" s="129"/>
      <c r="F21" s="129"/>
      <c r="G21" s="129"/>
      <c r="H21" s="129"/>
      <c r="I21" s="129"/>
      <c r="J21" s="130"/>
      <c r="K21" s="52" t="s">
        <v>23</v>
      </c>
      <c r="M21" s="36" t="s">
        <v>65</v>
      </c>
      <c r="N21" s="37"/>
      <c r="O21" s="104" t="s">
        <v>413</v>
      </c>
      <c r="P21" s="105"/>
      <c r="Q21" s="105"/>
      <c r="R21" s="105"/>
      <c r="S21" s="105"/>
      <c r="T21" s="105"/>
      <c r="U21" s="106"/>
      <c r="V21" s="29"/>
    </row>
    <row r="22" spans="2:25" s="21" customFormat="1" ht="60" customHeight="1" x14ac:dyDescent="0.2">
      <c r="B22" s="26"/>
      <c r="C22" s="39">
        <v>7</v>
      </c>
      <c r="D22" s="111" t="s">
        <v>368</v>
      </c>
      <c r="E22" s="112"/>
      <c r="F22" s="112"/>
      <c r="G22" s="112"/>
      <c r="H22" s="112"/>
      <c r="I22" s="112"/>
      <c r="J22" s="113"/>
      <c r="K22" s="52" t="s">
        <v>24</v>
      </c>
      <c r="M22" s="36" t="s">
        <v>65</v>
      </c>
      <c r="N22" s="37"/>
      <c r="O22" s="104" t="s">
        <v>414</v>
      </c>
      <c r="P22" s="105"/>
      <c r="Q22" s="105"/>
      <c r="R22" s="105"/>
      <c r="S22" s="105"/>
      <c r="T22" s="105"/>
      <c r="U22" s="106"/>
      <c r="V22" s="29"/>
      <c r="X22" s="38"/>
      <c r="Y22" s="38"/>
    </row>
    <row r="23" spans="2:25" s="21" customFormat="1" ht="60" customHeight="1" x14ac:dyDescent="0.2">
      <c r="B23" s="26"/>
      <c r="C23" s="39">
        <v>8</v>
      </c>
      <c r="D23" s="111" t="s">
        <v>25</v>
      </c>
      <c r="E23" s="112"/>
      <c r="F23" s="112"/>
      <c r="G23" s="112"/>
      <c r="H23" s="112"/>
      <c r="I23" s="112"/>
      <c r="J23" s="113"/>
      <c r="K23" s="52" t="s">
        <v>26</v>
      </c>
      <c r="M23" s="36" t="s">
        <v>65</v>
      </c>
      <c r="N23" s="37"/>
      <c r="O23" s="104" t="s">
        <v>393</v>
      </c>
      <c r="P23" s="105"/>
      <c r="Q23" s="105"/>
      <c r="R23" s="105"/>
      <c r="S23" s="105"/>
      <c r="T23" s="105"/>
      <c r="U23" s="106"/>
      <c r="V23" s="29"/>
      <c r="X23" s="38"/>
      <c r="Y23" s="38"/>
    </row>
    <row r="24" spans="2:25" s="21" customFormat="1" ht="15.75" x14ac:dyDescent="0.25">
      <c r="B24" s="26"/>
      <c r="K24" s="50"/>
      <c r="M24" s="40" t="s">
        <v>27</v>
      </c>
      <c r="V24" s="29"/>
    </row>
    <row r="25" spans="2:25" s="21" customFormat="1" ht="15.75" x14ac:dyDescent="0.2">
      <c r="B25" s="26"/>
      <c r="C25" s="126" t="s">
        <v>28</v>
      </c>
      <c r="D25" s="126"/>
      <c r="E25" s="126"/>
      <c r="F25" s="126"/>
      <c r="G25" s="126"/>
      <c r="H25" s="126"/>
      <c r="I25" s="126"/>
      <c r="J25" s="126"/>
      <c r="K25" s="126"/>
      <c r="L25" s="126"/>
      <c r="M25" s="126"/>
      <c r="N25" s="126"/>
      <c r="O25" s="126"/>
      <c r="P25" s="126"/>
      <c r="Q25" s="126"/>
      <c r="R25" s="126"/>
      <c r="S25" s="126"/>
      <c r="T25" s="126"/>
      <c r="U25" s="126"/>
      <c r="V25" s="29"/>
    </row>
    <row r="26" spans="2:25" s="21" customFormat="1" ht="4.3499999999999996" customHeight="1" x14ac:dyDescent="0.2">
      <c r="B26" s="26"/>
      <c r="F26" s="34"/>
      <c r="G26" s="34"/>
      <c r="H26" s="34"/>
      <c r="I26" s="34"/>
      <c r="J26" s="34"/>
      <c r="K26" s="50"/>
      <c r="L26" s="34"/>
      <c r="M26" s="34"/>
      <c r="N26" s="34"/>
      <c r="O26" s="34"/>
      <c r="P26" s="34"/>
      <c r="Q26" s="34"/>
      <c r="R26" s="34"/>
      <c r="S26" s="34"/>
      <c r="T26" s="34"/>
      <c r="V26" s="29"/>
    </row>
    <row r="27" spans="2:25" s="21" customFormat="1" ht="60" customHeight="1" x14ac:dyDescent="0.2">
      <c r="B27" s="26"/>
      <c r="C27" s="39">
        <v>9</v>
      </c>
      <c r="D27" s="111" t="s">
        <v>67</v>
      </c>
      <c r="E27" s="112"/>
      <c r="F27" s="112"/>
      <c r="G27" s="112"/>
      <c r="H27" s="112"/>
      <c r="I27" s="112"/>
      <c r="J27" s="113"/>
      <c r="K27" s="52" t="s">
        <v>29</v>
      </c>
      <c r="M27" s="36" t="s">
        <v>65</v>
      </c>
      <c r="N27" s="37"/>
      <c r="O27" s="104" t="s">
        <v>394</v>
      </c>
      <c r="P27" s="105"/>
      <c r="Q27" s="105"/>
      <c r="R27" s="105"/>
      <c r="S27" s="105"/>
      <c r="T27" s="105"/>
      <c r="U27" s="106"/>
      <c r="V27" s="29"/>
    </row>
    <row r="28" spans="2:25" s="21" customFormat="1" ht="60" customHeight="1" x14ac:dyDescent="0.2">
      <c r="B28" s="26"/>
      <c r="C28" s="39">
        <v>10</v>
      </c>
      <c r="D28" s="111" t="s">
        <v>30</v>
      </c>
      <c r="E28" s="112"/>
      <c r="F28" s="112"/>
      <c r="G28" s="112"/>
      <c r="H28" s="112"/>
      <c r="I28" s="112"/>
      <c r="J28" s="113"/>
      <c r="K28" s="52" t="s">
        <v>31</v>
      </c>
      <c r="M28" s="36" t="s">
        <v>65</v>
      </c>
      <c r="N28" s="37"/>
      <c r="O28" s="104" t="s">
        <v>395</v>
      </c>
      <c r="P28" s="105"/>
      <c r="Q28" s="105"/>
      <c r="R28" s="105"/>
      <c r="S28" s="105"/>
      <c r="T28" s="105"/>
      <c r="U28" s="106"/>
      <c r="V28" s="29"/>
    </row>
    <row r="29" spans="2:25" s="21" customFormat="1" ht="60" customHeight="1" x14ac:dyDescent="0.2">
      <c r="B29" s="26"/>
      <c r="C29" s="39">
        <v>11</v>
      </c>
      <c r="D29" s="111" t="s">
        <v>32</v>
      </c>
      <c r="E29" s="112"/>
      <c r="F29" s="112"/>
      <c r="G29" s="112"/>
      <c r="H29" s="112"/>
      <c r="I29" s="112"/>
      <c r="J29" s="113"/>
      <c r="K29" s="52" t="s">
        <v>33</v>
      </c>
      <c r="M29" s="36" t="s">
        <v>65</v>
      </c>
      <c r="N29" s="37"/>
      <c r="O29" s="104" t="s">
        <v>396</v>
      </c>
      <c r="P29" s="105"/>
      <c r="Q29" s="105"/>
      <c r="R29" s="105"/>
      <c r="S29" s="105"/>
      <c r="T29" s="105"/>
      <c r="U29" s="106"/>
      <c r="V29" s="29"/>
    </row>
    <row r="30" spans="2:25" s="21" customFormat="1" ht="75" customHeight="1" x14ac:dyDescent="0.2">
      <c r="B30" s="26"/>
      <c r="C30" s="39">
        <v>12</v>
      </c>
      <c r="D30" s="128" t="s">
        <v>68</v>
      </c>
      <c r="E30" s="129"/>
      <c r="F30" s="129"/>
      <c r="G30" s="129"/>
      <c r="H30" s="129"/>
      <c r="I30" s="129"/>
      <c r="J30" s="130"/>
      <c r="K30" s="52" t="s">
        <v>34</v>
      </c>
      <c r="M30" s="36" t="s">
        <v>65</v>
      </c>
      <c r="N30" s="37"/>
      <c r="O30" s="104" t="s">
        <v>397</v>
      </c>
      <c r="P30" s="105"/>
      <c r="Q30" s="105"/>
      <c r="R30" s="105"/>
      <c r="S30" s="105"/>
      <c r="T30" s="105"/>
      <c r="U30" s="106"/>
      <c r="V30" s="29"/>
      <c r="X30" s="38"/>
      <c r="Y30" s="38"/>
    </row>
    <row r="31" spans="2:25" s="21" customFormat="1" ht="60" customHeight="1" x14ac:dyDescent="0.2">
      <c r="B31" s="26"/>
      <c r="C31" s="39">
        <v>13</v>
      </c>
      <c r="D31" s="128" t="s">
        <v>35</v>
      </c>
      <c r="E31" s="129"/>
      <c r="F31" s="129"/>
      <c r="G31" s="129"/>
      <c r="H31" s="129"/>
      <c r="I31" s="129"/>
      <c r="J31" s="130"/>
      <c r="K31" s="52" t="s">
        <v>36</v>
      </c>
      <c r="M31" s="36" t="s">
        <v>65</v>
      </c>
      <c r="N31" s="37"/>
      <c r="O31" s="104" t="s">
        <v>398</v>
      </c>
      <c r="P31" s="105"/>
      <c r="Q31" s="105"/>
      <c r="R31" s="105"/>
      <c r="S31" s="105"/>
      <c r="T31" s="105"/>
      <c r="U31" s="106"/>
      <c r="V31" s="29"/>
    </row>
    <row r="32" spans="2:25" s="21" customFormat="1" ht="15.75" x14ac:dyDescent="0.25">
      <c r="B32" s="26"/>
      <c r="K32" s="50"/>
      <c r="M32" s="40" t="s">
        <v>27</v>
      </c>
      <c r="V32" s="29"/>
    </row>
    <row r="33" spans="2:25" s="21" customFormat="1" ht="15.75" x14ac:dyDescent="0.2">
      <c r="B33" s="26"/>
      <c r="C33" s="126" t="s">
        <v>37</v>
      </c>
      <c r="D33" s="126"/>
      <c r="E33" s="126"/>
      <c r="F33" s="126"/>
      <c r="G33" s="126"/>
      <c r="H33" s="126"/>
      <c r="I33" s="126"/>
      <c r="J33" s="126"/>
      <c r="K33" s="126"/>
      <c r="L33" s="126"/>
      <c r="M33" s="126"/>
      <c r="N33" s="126"/>
      <c r="O33" s="126"/>
      <c r="P33" s="126"/>
      <c r="Q33" s="126"/>
      <c r="R33" s="126"/>
      <c r="S33" s="126"/>
      <c r="T33" s="126"/>
      <c r="U33" s="126"/>
      <c r="V33" s="29"/>
    </row>
    <row r="34" spans="2:25" s="21" customFormat="1" ht="4.3499999999999996" customHeight="1" x14ac:dyDescent="0.2">
      <c r="B34" s="26"/>
      <c r="F34" s="34"/>
      <c r="G34" s="34"/>
      <c r="H34" s="34"/>
      <c r="I34" s="34"/>
      <c r="J34" s="34"/>
      <c r="K34" s="50"/>
      <c r="L34" s="34"/>
      <c r="M34" s="34"/>
      <c r="N34" s="34"/>
      <c r="O34" s="34"/>
      <c r="P34" s="34"/>
      <c r="Q34" s="34"/>
      <c r="R34" s="34"/>
      <c r="S34" s="34"/>
      <c r="T34" s="34"/>
      <c r="V34" s="29"/>
    </row>
    <row r="35" spans="2:25" s="21" customFormat="1" ht="67.5" customHeight="1" x14ac:dyDescent="0.2">
      <c r="B35" s="26"/>
      <c r="C35" s="39">
        <v>14</v>
      </c>
      <c r="D35" s="111" t="s">
        <v>69</v>
      </c>
      <c r="E35" s="112"/>
      <c r="F35" s="112"/>
      <c r="G35" s="112"/>
      <c r="H35" s="112"/>
      <c r="I35" s="112"/>
      <c r="J35" s="113"/>
      <c r="K35" s="52" t="s">
        <v>38</v>
      </c>
      <c r="M35" s="36" t="s">
        <v>65</v>
      </c>
      <c r="N35" s="37"/>
      <c r="O35" s="104" t="s">
        <v>399</v>
      </c>
      <c r="P35" s="105"/>
      <c r="Q35" s="105"/>
      <c r="R35" s="105"/>
      <c r="S35" s="105"/>
      <c r="T35" s="105"/>
      <c r="U35" s="106"/>
      <c r="V35" s="29"/>
    </row>
    <row r="36" spans="2:25" s="21" customFormat="1" ht="69.599999999999994" customHeight="1" x14ac:dyDescent="0.2">
      <c r="B36" s="26"/>
      <c r="C36" s="39">
        <v>15</v>
      </c>
      <c r="D36" s="111" t="s">
        <v>39</v>
      </c>
      <c r="E36" s="112"/>
      <c r="F36" s="112"/>
      <c r="G36" s="112"/>
      <c r="H36" s="112"/>
      <c r="I36" s="112"/>
      <c r="J36" s="113"/>
      <c r="K36" s="52" t="s">
        <v>40</v>
      </c>
      <c r="M36" s="36" t="s">
        <v>65</v>
      </c>
      <c r="N36" s="37"/>
      <c r="O36" s="104" t="s">
        <v>400</v>
      </c>
      <c r="P36" s="105"/>
      <c r="Q36" s="105"/>
      <c r="R36" s="105"/>
      <c r="S36" s="105"/>
      <c r="T36" s="105"/>
      <c r="U36" s="106"/>
      <c r="V36" s="29"/>
    </row>
    <row r="37" spans="2:25" s="21" customFormat="1" ht="69.599999999999994" customHeight="1" x14ac:dyDescent="0.2">
      <c r="B37" s="26"/>
      <c r="C37" s="39">
        <v>16</v>
      </c>
      <c r="D37" s="111" t="s">
        <v>70</v>
      </c>
      <c r="E37" s="112"/>
      <c r="F37" s="112"/>
      <c r="G37" s="112"/>
      <c r="H37" s="112"/>
      <c r="I37" s="112"/>
      <c r="J37" s="113"/>
      <c r="K37" s="52" t="s">
        <v>42</v>
      </c>
      <c r="M37" s="36" t="s">
        <v>65</v>
      </c>
      <c r="N37" s="37"/>
      <c r="O37" s="104" t="s">
        <v>408</v>
      </c>
      <c r="P37" s="105"/>
      <c r="Q37" s="105"/>
      <c r="R37" s="105"/>
      <c r="S37" s="105"/>
      <c r="T37" s="105"/>
      <c r="U37" s="106"/>
      <c r="V37" s="29"/>
    </row>
    <row r="38" spans="2:25" s="21" customFormat="1" ht="69.599999999999994" customHeight="1" x14ac:dyDescent="0.2">
      <c r="B38" s="26"/>
      <c r="C38" s="39">
        <v>17</v>
      </c>
      <c r="D38" s="111" t="s">
        <v>41</v>
      </c>
      <c r="E38" s="112"/>
      <c r="F38" s="112"/>
      <c r="G38" s="112"/>
      <c r="H38" s="112"/>
      <c r="I38" s="112"/>
      <c r="J38" s="113"/>
      <c r="K38" s="52" t="s">
        <v>44</v>
      </c>
      <c r="M38" s="36" t="s">
        <v>65</v>
      </c>
      <c r="N38" s="37"/>
      <c r="O38" s="104" t="s">
        <v>401</v>
      </c>
      <c r="P38" s="105"/>
      <c r="Q38" s="105"/>
      <c r="R38" s="105"/>
      <c r="S38" s="105"/>
      <c r="T38" s="105"/>
      <c r="U38" s="106"/>
      <c r="V38" s="29"/>
    </row>
    <row r="39" spans="2:25" s="21" customFormat="1" ht="15.75" x14ac:dyDescent="0.25">
      <c r="B39" s="26"/>
      <c r="K39" s="50"/>
      <c r="M39" s="40" t="s">
        <v>27</v>
      </c>
      <c r="V39" s="29"/>
    </row>
    <row r="40" spans="2:25" s="21" customFormat="1" ht="15.75" x14ac:dyDescent="0.2">
      <c r="B40" s="26"/>
      <c r="C40" s="126" t="s">
        <v>43</v>
      </c>
      <c r="D40" s="126"/>
      <c r="E40" s="126"/>
      <c r="F40" s="126"/>
      <c r="G40" s="126"/>
      <c r="H40" s="126"/>
      <c r="I40" s="126"/>
      <c r="J40" s="126"/>
      <c r="K40" s="126"/>
      <c r="L40" s="126"/>
      <c r="M40" s="126"/>
      <c r="N40" s="126"/>
      <c r="O40" s="126"/>
      <c r="P40" s="126"/>
      <c r="Q40" s="126"/>
      <c r="R40" s="126"/>
      <c r="S40" s="126"/>
      <c r="T40" s="126"/>
      <c r="U40" s="126"/>
      <c r="V40" s="29"/>
    </row>
    <row r="41" spans="2:25" s="21" customFormat="1" ht="4.3499999999999996" customHeight="1" x14ac:dyDescent="0.2">
      <c r="B41" s="26"/>
      <c r="F41" s="34"/>
      <c r="G41" s="34"/>
      <c r="H41" s="34"/>
      <c r="I41" s="34"/>
      <c r="J41" s="34"/>
      <c r="K41" s="50"/>
      <c r="L41" s="34"/>
      <c r="M41" s="34"/>
      <c r="N41" s="34"/>
      <c r="O41" s="34"/>
      <c r="P41" s="34"/>
      <c r="Q41" s="34"/>
      <c r="R41" s="34"/>
      <c r="S41" s="34"/>
      <c r="T41" s="34"/>
      <c r="V41" s="29"/>
    </row>
    <row r="42" spans="2:25" s="21" customFormat="1" ht="60" customHeight="1" x14ac:dyDescent="0.2">
      <c r="B42" s="26"/>
      <c r="C42" s="39">
        <v>18</v>
      </c>
      <c r="D42" s="111" t="s">
        <v>71</v>
      </c>
      <c r="E42" s="112"/>
      <c r="F42" s="112"/>
      <c r="G42" s="112"/>
      <c r="H42" s="112"/>
      <c r="I42" s="112"/>
      <c r="J42" s="113"/>
      <c r="K42" s="52" t="s">
        <v>46</v>
      </c>
      <c r="M42" s="36" t="s">
        <v>65</v>
      </c>
      <c r="N42" s="37"/>
      <c r="O42" s="104" t="s">
        <v>402</v>
      </c>
      <c r="P42" s="105"/>
      <c r="Q42" s="105"/>
      <c r="R42" s="105"/>
      <c r="S42" s="105"/>
      <c r="T42" s="105"/>
      <c r="U42" s="106"/>
      <c r="V42" s="29"/>
    </row>
    <row r="43" spans="2:25" s="21" customFormat="1" ht="60" customHeight="1" x14ac:dyDescent="0.2">
      <c r="B43" s="26"/>
      <c r="C43" s="39">
        <v>19</v>
      </c>
      <c r="D43" s="111" t="s">
        <v>371</v>
      </c>
      <c r="E43" s="112"/>
      <c r="F43" s="112"/>
      <c r="G43" s="112"/>
      <c r="H43" s="112"/>
      <c r="I43" s="112"/>
      <c r="J43" s="113"/>
      <c r="K43" s="52" t="s">
        <v>47</v>
      </c>
      <c r="M43" s="36" t="s">
        <v>65</v>
      </c>
      <c r="N43" s="37"/>
      <c r="O43" s="104" t="s">
        <v>403</v>
      </c>
      <c r="P43" s="105"/>
      <c r="Q43" s="105"/>
      <c r="R43" s="105"/>
      <c r="S43" s="105"/>
      <c r="T43" s="105"/>
      <c r="U43" s="106"/>
      <c r="V43" s="29"/>
      <c r="X43" s="38"/>
      <c r="Y43" s="38"/>
    </row>
    <row r="44" spans="2:25" s="21" customFormat="1" ht="60" customHeight="1" x14ac:dyDescent="0.25">
      <c r="B44" s="26"/>
      <c r="C44" s="39">
        <v>20</v>
      </c>
      <c r="D44" s="111" t="s">
        <v>45</v>
      </c>
      <c r="E44" s="112"/>
      <c r="F44" s="112"/>
      <c r="G44" s="112"/>
      <c r="H44" s="112"/>
      <c r="I44" s="112"/>
      <c r="J44" s="113"/>
      <c r="K44" s="52" t="s">
        <v>48</v>
      </c>
      <c r="M44" s="36" t="s">
        <v>65</v>
      </c>
      <c r="N44" s="41"/>
      <c r="O44" s="104" t="s">
        <v>415</v>
      </c>
      <c r="P44" s="105"/>
      <c r="Q44" s="105"/>
      <c r="R44" s="105"/>
      <c r="S44" s="105"/>
      <c r="T44" s="105"/>
      <c r="U44" s="106"/>
      <c r="V44" s="29"/>
    </row>
    <row r="45" spans="2:25" s="21" customFormat="1" ht="60" customHeight="1" x14ac:dyDescent="0.2">
      <c r="B45" s="26"/>
      <c r="C45" s="39">
        <v>21</v>
      </c>
      <c r="D45" s="111" t="s">
        <v>72</v>
      </c>
      <c r="E45" s="112"/>
      <c r="F45" s="112"/>
      <c r="G45" s="112"/>
      <c r="H45" s="112"/>
      <c r="I45" s="112"/>
      <c r="J45" s="113"/>
      <c r="K45" s="52" t="s">
        <v>49</v>
      </c>
      <c r="M45" s="36" t="s">
        <v>65</v>
      </c>
      <c r="N45" s="37"/>
      <c r="O45" s="104" t="s">
        <v>416</v>
      </c>
      <c r="P45" s="105"/>
      <c r="Q45" s="105"/>
      <c r="R45" s="105"/>
      <c r="S45" s="105"/>
      <c r="T45" s="105"/>
      <c r="U45" s="106"/>
      <c r="V45" s="29"/>
      <c r="X45" s="38"/>
      <c r="Y45" s="38"/>
    </row>
    <row r="46" spans="2:25" s="21" customFormat="1" ht="60" customHeight="1" x14ac:dyDescent="0.2">
      <c r="B46" s="26"/>
      <c r="C46" s="39">
        <v>22</v>
      </c>
      <c r="D46" s="111" t="s">
        <v>73</v>
      </c>
      <c r="E46" s="112"/>
      <c r="F46" s="112"/>
      <c r="G46" s="112"/>
      <c r="H46" s="112"/>
      <c r="I46" s="112"/>
      <c r="J46" s="113"/>
      <c r="K46" s="52" t="s">
        <v>51</v>
      </c>
      <c r="M46" s="36" t="s">
        <v>65</v>
      </c>
      <c r="N46" s="37"/>
      <c r="O46" s="104" t="s">
        <v>404</v>
      </c>
      <c r="P46" s="105"/>
      <c r="Q46" s="105"/>
      <c r="R46" s="105"/>
      <c r="S46" s="105"/>
      <c r="T46" s="105"/>
      <c r="U46" s="106"/>
      <c r="V46" s="29"/>
    </row>
    <row r="47" spans="2:25" s="21" customFormat="1" ht="60" customHeight="1" x14ac:dyDescent="0.2">
      <c r="B47" s="26"/>
      <c r="C47" s="39">
        <v>23</v>
      </c>
      <c r="D47" s="111" t="s">
        <v>372</v>
      </c>
      <c r="E47" s="112"/>
      <c r="F47" s="112"/>
      <c r="G47" s="112"/>
      <c r="H47" s="112"/>
      <c r="I47" s="112"/>
      <c r="J47" s="113"/>
      <c r="K47" s="52" t="s">
        <v>53</v>
      </c>
      <c r="M47" s="36" t="s">
        <v>65</v>
      </c>
      <c r="N47" s="37"/>
      <c r="O47" s="104" t="s">
        <v>405</v>
      </c>
      <c r="P47" s="105"/>
      <c r="Q47" s="105"/>
      <c r="R47" s="105"/>
      <c r="S47" s="105"/>
      <c r="T47" s="105"/>
      <c r="U47" s="106"/>
      <c r="V47" s="29"/>
      <c r="X47" s="38"/>
      <c r="Y47" s="38"/>
    </row>
    <row r="48" spans="2:25" s="21" customFormat="1" ht="60" customHeight="1" x14ac:dyDescent="0.2">
      <c r="B48" s="26"/>
      <c r="C48" s="39">
        <v>24</v>
      </c>
      <c r="D48" s="111" t="s">
        <v>50</v>
      </c>
      <c r="E48" s="112"/>
      <c r="F48" s="112"/>
      <c r="G48" s="112"/>
      <c r="H48" s="112"/>
      <c r="I48" s="112"/>
      <c r="J48" s="113"/>
      <c r="K48" s="52" t="s">
        <v>54</v>
      </c>
      <c r="M48" s="36" t="s">
        <v>65</v>
      </c>
      <c r="N48" s="37"/>
      <c r="O48" s="104" t="s">
        <v>417</v>
      </c>
      <c r="P48" s="105"/>
      <c r="Q48" s="105"/>
      <c r="R48" s="105"/>
      <c r="S48" s="105"/>
      <c r="T48" s="105"/>
      <c r="U48" s="106"/>
      <c r="V48" s="29"/>
      <c r="X48" s="38"/>
      <c r="Y48" s="38"/>
    </row>
    <row r="49" spans="2:25" s="21" customFormat="1" ht="15.75" x14ac:dyDescent="0.25">
      <c r="B49" s="26"/>
      <c r="K49" s="50"/>
      <c r="M49" s="40" t="s">
        <v>27</v>
      </c>
      <c r="V49" s="29"/>
    </row>
    <row r="50" spans="2:25" s="21" customFormat="1" ht="15.75" x14ac:dyDescent="0.2">
      <c r="B50" s="26"/>
      <c r="C50" s="126" t="s">
        <v>52</v>
      </c>
      <c r="D50" s="126"/>
      <c r="E50" s="126"/>
      <c r="F50" s="126"/>
      <c r="G50" s="126"/>
      <c r="H50" s="126"/>
      <c r="I50" s="126"/>
      <c r="J50" s="126"/>
      <c r="K50" s="126"/>
      <c r="L50" s="126"/>
      <c r="M50" s="126"/>
      <c r="N50" s="126"/>
      <c r="O50" s="126"/>
      <c r="P50" s="126"/>
      <c r="Q50" s="126"/>
      <c r="R50" s="126"/>
      <c r="S50" s="126"/>
      <c r="T50" s="126"/>
      <c r="U50" s="126"/>
      <c r="V50" s="29"/>
    </row>
    <row r="51" spans="2:25" s="21" customFormat="1" ht="4.3499999999999996" customHeight="1" x14ac:dyDescent="0.2">
      <c r="B51" s="26"/>
      <c r="F51" s="34"/>
      <c r="G51" s="34"/>
      <c r="H51" s="34"/>
      <c r="I51" s="34"/>
      <c r="J51" s="34"/>
      <c r="K51" s="50"/>
      <c r="L51" s="34"/>
      <c r="M51" s="34"/>
      <c r="N51" s="34"/>
      <c r="O51" s="34"/>
      <c r="P51" s="34"/>
      <c r="Q51" s="34"/>
      <c r="R51" s="34"/>
      <c r="S51" s="34"/>
      <c r="T51" s="34"/>
      <c r="V51" s="29"/>
    </row>
    <row r="52" spans="2:25" s="21" customFormat="1" ht="60" customHeight="1" x14ac:dyDescent="0.2">
      <c r="B52" s="26"/>
      <c r="C52" s="46">
        <v>25</v>
      </c>
      <c r="D52" s="127" t="s">
        <v>74</v>
      </c>
      <c r="E52" s="114"/>
      <c r="F52" s="114"/>
      <c r="G52" s="114"/>
      <c r="H52" s="114"/>
      <c r="I52" s="114"/>
      <c r="J52" s="115"/>
      <c r="K52" s="52" t="s">
        <v>55</v>
      </c>
      <c r="M52" s="36" t="s">
        <v>65</v>
      </c>
      <c r="N52" s="37"/>
      <c r="O52" s="104" t="s">
        <v>406</v>
      </c>
      <c r="P52" s="105"/>
      <c r="Q52" s="105"/>
      <c r="R52" s="105"/>
      <c r="S52" s="105"/>
      <c r="T52" s="105"/>
      <c r="U52" s="106"/>
      <c r="V52" s="29"/>
    </row>
    <row r="53" spans="2:25" s="21" customFormat="1" ht="76.5" customHeight="1" x14ac:dyDescent="0.2">
      <c r="B53" s="26"/>
      <c r="C53" s="46">
        <v>26</v>
      </c>
      <c r="D53" s="114" t="s">
        <v>363</v>
      </c>
      <c r="E53" s="114"/>
      <c r="F53" s="114"/>
      <c r="G53" s="114"/>
      <c r="H53" s="114"/>
      <c r="I53" s="114"/>
      <c r="J53" s="115"/>
      <c r="K53" s="116" t="s">
        <v>57</v>
      </c>
      <c r="M53" s="118" t="s">
        <v>65</v>
      </c>
      <c r="N53" s="37"/>
      <c r="O53" s="120" t="s">
        <v>407</v>
      </c>
      <c r="P53" s="121"/>
      <c r="Q53" s="121"/>
      <c r="R53" s="121"/>
      <c r="S53" s="121"/>
      <c r="T53" s="121"/>
      <c r="U53" s="122"/>
      <c r="V53" s="29"/>
    </row>
    <row r="54" spans="2:25" s="21" customFormat="1" ht="29.1" customHeight="1" x14ac:dyDescent="0.2">
      <c r="B54" s="26"/>
      <c r="C54" s="47"/>
      <c r="D54" s="107" t="s">
        <v>362</v>
      </c>
      <c r="E54" s="108"/>
      <c r="F54" s="108"/>
      <c r="G54" s="108"/>
      <c r="H54" s="108"/>
      <c r="I54" s="108"/>
      <c r="J54" s="109"/>
      <c r="K54" s="117"/>
      <c r="M54" s="119"/>
      <c r="N54" s="37"/>
      <c r="O54" s="123"/>
      <c r="P54" s="124"/>
      <c r="Q54" s="124"/>
      <c r="R54" s="124"/>
      <c r="S54" s="124"/>
      <c r="T54" s="124"/>
      <c r="U54" s="125"/>
      <c r="V54" s="29"/>
    </row>
    <row r="55" spans="2:25" s="21" customFormat="1" ht="60" customHeight="1" x14ac:dyDescent="0.2">
      <c r="B55" s="26"/>
      <c r="C55" s="47">
        <v>27</v>
      </c>
      <c r="D55" s="101" t="s">
        <v>75</v>
      </c>
      <c r="E55" s="102"/>
      <c r="F55" s="102"/>
      <c r="G55" s="102"/>
      <c r="H55" s="102"/>
      <c r="I55" s="102"/>
      <c r="J55" s="103"/>
      <c r="K55" s="52" t="s">
        <v>58</v>
      </c>
      <c r="M55" s="36" t="s">
        <v>65</v>
      </c>
      <c r="N55" s="37"/>
      <c r="O55" s="104" t="s">
        <v>418</v>
      </c>
      <c r="P55" s="105"/>
      <c r="Q55" s="105"/>
      <c r="R55" s="105"/>
      <c r="S55" s="105"/>
      <c r="T55" s="105"/>
      <c r="U55" s="106"/>
      <c r="V55" s="29"/>
      <c r="X55" s="38"/>
      <c r="Y55" s="38"/>
    </row>
    <row r="56" spans="2:25" s="21" customFormat="1" ht="60" customHeight="1" x14ac:dyDescent="0.2">
      <c r="B56" s="26"/>
      <c r="C56" s="39">
        <v>28</v>
      </c>
      <c r="D56" s="111" t="s">
        <v>56</v>
      </c>
      <c r="E56" s="112"/>
      <c r="F56" s="112"/>
      <c r="G56" s="112"/>
      <c r="H56" s="112"/>
      <c r="I56" s="112"/>
      <c r="J56" s="113"/>
      <c r="K56" s="52" t="s">
        <v>60</v>
      </c>
      <c r="M56" s="36" t="s">
        <v>65</v>
      </c>
      <c r="N56" s="37"/>
      <c r="O56" s="104" t="s">
        <v>419</v>
      </c>
      <c r="P56" s="105"/>
      <c r="Q56" s="105"/>
      <c r="R56" s="105"/>
      <c r="S56" s="105"/>
      <c r="T56" s="105"/>
      <c r="U56" s="106"/>
      <c r="V56" s="29"/>
    </row>
    <row r="57" spans="2:25" s="21" customFormat="1" ht="60" customHeight="1" x14ac:dyDescent="0.2">
      <c r="B57" s="26"/>
      <c r="C57" s="39">
        <v>29</v>
      </c>
      <c r="D57" s="111" t="s">
        <v>76</v>
      </c>
      <c r="E57" s="112"/>
      <c r="F57" s="112"/>
      <c r="G57" s="112"/>
      <c r="H57" s="112"/>
      <c r="I57" s="112"/>
      <c r="J57" s="113"/>
      <c r="K57" s="52" t="s">
        <v>61</v>
      </c>
      <c r="M57" s="36" t="s">
        <v>65</v>
      </c>
      <c r="N57" s="37"/>
      <c r="O57" s="104" t="s">
        <v>420</v>
      </c>
      <c r="P57" s="105"/>
      <c r="Q57" s="105"/>
      <c r="R57" s="105"/>
      <c r="S57" s="105"/>
      <c r="T57" s="105"/>
      <c r="U57" s="106"/>
      <c r="V57" s="29"/>
    </row>
    <row r="58" spans="2:25" s="21" customFormat="1" ht="60" customHeight="1" x14ac:dyDescent="0.2">
      <c r="B58" s="26"/>
      <c r="C58" s="39">
        <v>30</v>
      </c>
      <c r="D58" s="111" t="s">
        <v>59</v>
      </c>
      <c r="E58" s="112"/>
      <c r="F58" s="112"/>
      <c r="G58" s="112"/>
      <c r="H58" s="112"/>
      <c r="I58" s="112"/>
      <c r="J58" s="113"/>
      <c r="K58" s="52" t="s">
        <v>77</v>
      </c>
      <c r="M58" s="36" t="s">
        <v>65</v>
      </c>
      <c r="N58" s="37"/>
      <c r="O58" s="104" t="s">
        <v>421</v>
      </c>
      <c r="P58" s="105"/>
      <c r="Q58" s="105"/>
      <c r="R58" s="105"/>
      <c r="S58" s="105"/>
      <c r="T58" s="105"/>
      <c r="U58" s="106"/>
      <c r="V58" s="29"/>
    </row>
    <row r="59" spans="2:25" s="21" customFormat="1" ht="15.6" customHeight="1" thickBot="1" x14ac:dyDescent="0.25">
      <c r="B59" s="13"/>
      <c r="C59" s="42"/>
      <c r="D59" s="42"/>
      <c r="E59" s="42"/>
      <c r="F59" s="42"/>
      <c r="G59" s="42"/>
      <c r="H59" s="42"/>
      <c r="I59" s="42"/>
      <c r="J59" s="42"/>
      <c r="K59" s="53"/>
      <c r="L59" s="15"/>
      <c r="M59" s="43"/>
      <c r="N59" s="17"/>
      <c r="O59" s="18"/>
      <c r="P59" s="18"/>
      <c r="Q59" s="18"/>
      <c r="R59" s="18"/>
      <c r="S59" s="18"/>
      <c r="T59" s="18"/>
      <c r="U59" s="18"/>
      <c r="V59" s="20"/>
    </row>
    <row r="60" spans="2:25" ht="26.1" customHeight="1" x14ac:dyDescent="0.2">
      <c r="C60" s="110"/>
      <c r="D60" s="110"/>
      <c r="E60" s="110"/>
      <c r="F60" s="110"/>
      <c r="G60" s="110"/>
      <c r="H60" s="110"/>
      <c r="I60" s="110"/>
      <c r="J60" s="110"/>
      <c r="K60" s="54"/>
      <c r="M60" s="22"/>
      <c r="N60" s="23"/>
      <c r="O60" s="24"/>
      <c r="P60" s="24"/>
      <c r="Q60" s="24"/>
      <c r="R60" s="24"/>
      <c r="S60" s="24"/>
      <c r="X60" s="25"/>
      <c r="Y60" s="25"/>
    </row>
    <row r="61" spans="2:25" x14ac:dyDescent="0.2"/>
    <row r="62" spans="2:25" x14ac:dyDescent="0.2"/>
    <row r="63" spans="2:25" x14ac:dyDescent="0.2"/>
    <row r="64" spans="2:25" x14ac:dyDescent="0.2"/>
    <row r="65" x14ac:dyDescent="0.2"/>
    <row r="67" x14ac:dyDescent="0.2"/>
    <row r="68" x14ac:dyDescent="0.2"/>
    <row r="69" x14ac:dyDescent="0.2"/>
    <row r="70" x14ac:dyDescent="0.2"/>
  </sheetData>
  <mergeCells count="76">
    <mergeCell ref="C3:U3"/>
    <mergeCell ref="C6:G7"/>
    <mergeCell ref="H6:U7"/>
    <mergeCell ref="C8:G8"/>
    <mergeCell ref="H8:U8"/>
    <mergeCell ref="O10:U10"/>
    <mergeCell ref="C11:U11"/>
    <mergeCell ref="D13:J13"/>
    <mergeCell ref="O13:U13"/>
    <mergeCell ref="D14:J14"/>
    <mergeCell ref="O14:U14"/>
    <mergeCell ref="D15:J15"/>
    <mergeCell ref="O15:U15"/>
    <mergeCell ref="D16:J16"/>
    <mergeCell ref="O16:U16"/>
    <mergeCell ref="D28:J28"/>
    <mergeCell ref="O28:U28"/>
    <mergeCell ref="D17:J17"/>
    <mergeCell ref="O17:U17"/>
    <mergeCell ref="C19:U19"/>
    <mergeCell ref="D21:J21"/>
    <mergeCell ref="O21:U21"/>
    <mergeCell ref="D22:J22"/>
    <mergeCell ref="O22:U22"/>
    <mergeCell ref="D23:J23"/>
    <mergeCell ref="O23:U23"/>
    <mergeCell ref="C25:U25"/>
    <mergeCell ref="D27:J27"/>
    <mergeCell ref="O27:U27"/>
    <mergeCell ref="D29:J29"/>
    <mergeCell ref="O29:U29"/>
    <mergeCell ref="D30:J30"/>
    <mergeCell ref="O30:U30"/>
    <mergeCell ref="D31:J31"/>
    <mergeCell ref="O31:U31"/>
    <mergeCell ref="D44:J44"/>
    <mergeCell ref="O44:U44"/>
    <mergeCell ref="C33:U33"/>
    <mergeCell ref="D35:J35"/>
    <mergeCell ref="O35:U35"/>
    <mergeCell ref="D36:J36"/>
    <mergeCell ref="O36:U36"/>
    <mergeCell ref="D38:J38"/>
    <mergeCell ref="O38:U38"/>
    <mergeCell ref="D37:J37"/>
    <mergeCell ref="O37:U37"/>
    <mergeCell ref="C40:U40"/>
    <mergeCell ref="D42:J42"/>
    <mergeCell ref="O42:U42"/>
    <mergeCell ref="D43:J43"/>
    <mergeCell ref="O43:U43"/>
    <mergeCell ref="C50:U50"/>
    <mergeCell ref="D52:J52"/>
    <mergeCell ref="O52:U52"/>
    <mergeCell ref="D53:J53"/>
    <mergeCell ref="D45:J45"/>
    <mergeCell ref="O45:U45"/>
    <mergeCell ref="D46:J46"/>
    <mergeCell ref="O46:U46"/>
    <mergeCell ref="D48:J48"/>
    <mergeCell ref="O48:U48"/>
    <mergeCell ref="D47:J47"/>
    <mergeCell ref="O47:U47"/>
    <mergeCell ref="K53:K54"/>
    <mergeCell ref="M53:M54"/>
    <mergeCell ref="O53:U54"/>
    <mergeCell ref="D55:J55"/>
    <mergeCell ref="O55:U55"/>
    <mergeCell ref="D54:J54"/>
    <mergeCell ref="C60:J60"/>
    <mergeCell ref="D56:J56"/>
    <mergeCell ref="O56:U56"/>
    <mergeCell ref="D57:J57"/>
    <mergeCell ref="O57:U57"/>
    <mergeCell ref="D58:J58"/>
    <mergeCell ref="O58:U58"/>
  </mergeCells>
  <dataValidations count="5">
    <dataValidation allowBlank="1" showInputMessage="1" showErrorMessage="1" promptTitle="School Name" prompt="This field will complete automatically when School Establishment Number is entered in box below." sqref="H6:U7" xr:uid="{42D0F168-EADA-44A2-9849-EDEFB198C312}"/>
    <dataValidation type="list" allowBlank="1" showInputMessage="1" showErrorMessage="1" errorTitle="Invalid Entry" error="Enter 4 digit Establishment Number._x000a_Federated Schools managing a single budget should use the lowest Establishment Number" promptTitle="Enter Establishment Number" prompt="Enter 4 digit DfE Establishment Number" sqref="H8:U8" xr:uid="{E8116287-9751-4A18-B583-C138930B55A1}">
      <formula1>Estb_No</formula1>
    </dataValidation>
    <dataValidation type="list" allowBlank="1" showInputMessage="1" showErrorMessage="1" sqref="M59:M60" xr:uid="{0F004838-4305-4F18-8C94-F60E79B67A1A}">
      <formula1>$X$2:$Z$2</formula1>
    </dataValidation>
    <dataValidation type="list" allowBlank="1" showInputMessage="1" showErrorMessage="1" prompt="Select answer from list" sqref="M21:M23 M52:M53 M35:M38 M13:M17 M27:M31 M42:M48 M55:M58" xr:uid="{CE04CF47-BD52-44D0-A9B4-028297F1BCD9}">
      <formula1>"Yes,In part,No"</formula1>
    </dataValidation>
    <dataValidation allowBlank="1" showInputMessage="1" showErrorMessage="1" prompt="Type comments, evidence, and proposed actions" sqref="O27:U31 O13:U17 O42:U48 O21:U23 O35:U38 P52:U52 O52:O53 O55:U58" xr:uid="{354BC263-C9C3-4AAF-980A-C5EE010C59BB}"/>
  </dataValidations>
  <hyperlinks>
    <hyperlink ref="K13" r:id="rId1" location="financial-management-and-governance" xr:uid="{BD1D1201-0B9D-4B81-AE33-BA7DE13B4B58}"/>
    <hyperlink ref="K15" r:id="rId2" location="does-the-governing-body-receive-clear-and-concise-monitoring-reports-of-the-schools-budget-position-at-least-6-times-a-year" xr:uid="{E0080838-5A19-43EC-8CF1-39BB3F950D20}"/>
    <hyperlink ref="K16" r:id="rId3" location="are-business-interests-of-governing-body-members-and-staff-properly-registered-and-taken-into-account-so-as-to-avoid-conflicts-of-interest" xr:uid="{143962E7-068B-4C12-B69F-4F5F3414F150}"/>
    <hyperlink ref="K17" r:id="rId4" location="does-the-school-have-access-to-an-adequate-level-of-financial-expertise-including-when-specialist-finance-staff-are-absent-for-example-on-sick-leave" xr:uid="{93C357D0-5FF5-4576-87C6-C57615E4724C}"/>
    <hyperlink ref="K21" r:id="rId5" location="strategy" xr:uid="{C1521CE3-B339-47D3-88CC-72CC400D3BBD}"/>
    <hyperlink ref="K27" r:id="rId6" location="does-the-school-set-a-well-informed-and-balanced-3-year-budget-and-has-this-been-submitted-to-the-local-authority" xr:uid="{4F5177FB-A173-40FC-92D1-54CD5BFE8AAB}"/>
    <hyperlink ref="K28" r:id="rId7" location="does-the-budget-setting-process-allow-sufficient-time-for-the-governing-body-to-scrutinise-and-challenge-the-information-provided" xr:uid="{F6AF313B-B2AB-473A-A3D3-A8E6D7ABDC34}"/>
    <hyperlink ref="K29" r:id="rId8" location="is-the-school-realistic-in-its-pupil-number-projections-and-can-it-move-quickly-to-recast-the-budget-if-the-projections-and-the-reality-are-materially-different" xr:uid="{8DF9CF53-CFEA-45BC-A637-57809A1226A7}"/>
    <hyperlink ref="K30" r:id="rId9" location="is-end-year-outturn-in-line-with-budget-projections-or-if-not-is-the-governing-body-alerted-to-significant-variations-in-a-timely-manner-and-do-they-result-from-explicitly-planned-changes-or-from-genuinely-unforeseeable-circumstances" xr:uid="{F4B612E9-C580-472B-B6EE-0EE2C65122A0}"/>
    <hyperlink ref="K31" r:id="rId10" location="are-balances-at-a-reasonable-level-and-does-the-school-have-a-clear-plan-for-using-the-money-it-plans-to-hold-in-balance-at-the-end-of-each-year" xr:uid="{62E5FFCC-72F9-49AC-B21A-8D88FDDE7EDC}"/>
    <hyperlink ref="K35" r:id="rId11" location="does-the-school-review-its-staffing-structure-regularly-to-ensure-it-is-the-best-structure-to-meet-the-needs-of-the-school-whilst-maintaining-financial-integrity" xr:uid="{005632DF-FD13-4E5E-87C7-168AC5E9EB84}"/>
    <hyperlink ref="K36" r:id="rId12" location="has-the-use-of-professional-independent-advice-informed-part-of-the-pay-decision-process-in-relation-to-the-head-teacher-and-is-it-tightly-correlated-to-strong-educational-outcomes-and-sound-financial-management" xr:uid="{D644CAA2-D106-4B4B-AF87-D1C8C8DBBE28}"/>
    <hyperlink ref="K42" r:id="rId13" location="does-the-school-benchmark-its-income-and-expenditure-against-that-of-similar-schools-and-investigate-further-where-any-category-appears-to-be-out-of-line" xr:uid="{A55FBE32-EA0E-476B-A927-684A6185645D}"/>
    <hyperlink ref="K43" r:id="rId14" location="has-the-school-leadership-team-considered-the-results-of-the-dfebenchmarking-tools" xr:uid="{DAA171C9-04E0-4259-9774-296063509E08}"/>
    <hyperlink ref="K44" r:id="rId15" location="does-the-school-have-procedures-for-purchasing-goods-and-services-that-both-meet-legal-requirements-and-secure-value-for-money" xr:uid="{8D23FF33-F1A9-4FB2-97BD-042E8EB76F50}"/>
    <hyperlink ref="K45" r:id="rId16" location="is-the-governing-body-given-the-opportunity-to-challenge-the-schools-plans-for-replacing-contracts-for-goods-and-services-that-are-due-to-expire" xr:uid="{16FEA8A4-FC55-4FDB-90A6-9BA1CE9B4AA4}"/>
    <hyperlink ref="K46" r:id="rId17" location="does-the-school-consider-collaboration-with-others-for-example-on-sharing-staff-or-joint-purchasing-where-that-would-improve-value-for-money" xr:uid="{8F550706-2197-410D-8BA3-9F86E0E92B2B}"/>
    <hyperlink ref="K48" r:id="rId18" location="does-the-school-maintain-its-premises-and-other-assets-to-an-adequate-standard-and-make-best-use-of-capital-monies-for-this-purpose" xr:uid="{80A06320-E1F0-4DE5-BEF7-E20EEB7A3342}"/>
    <hyperlink ref="K52" r:id="rId19" location="is-the-governing-body-sure-that-there-are-no-outstanding-matters-from-audit-reports-or-from-previous-consideration-of-weaknesses-by-the-governing-body" xr:uid="{7E264F73-A5DF-4F45-9AF3-872D9FFF90BD}"/>
    <hyperlink ref="K53" r:id="rId20" location="part26" xr:uid="{3C635355-6D46-4690-899B-D9773EB071F8}"/>
    <hyperlink ref="K55" r:id="rId21" location="are-there-adequate-arrangements-in-place-to-guard-against-fraud-and-theft-by-staff-contractors-and-suppliers" xr:uid="{81DB65A7-115B-4DD8-A94A-C2652EBB200C}"/>
    <hyperlink ref="K56" r:id="rId22" location="are-all-staff-aware-of-the-schools-whistleblowing-arrangements-and-to-whom-they-should-report-concerns" xr:uid="{FBF866FD-0EEA-45C3-A085-253EBAC666C2}"/>
    <hyperlink ref="K57" r:id="rId23" location="does-the-school-have-an-accounting-system-that-is-adequate-and-properly-run-and-delivers-accurate-reports-including-the-consistent-financial-reporting-return" xr:uid="{4005510F-2F72-42FD-9A5D-B4918CC62A4C}"/>
    <hyperlink ref="K14" r:id="rId24" location="does-the-governing-body-have-a-finance-committee-or-equivalent-with-clear-terms-of-reference-and-a-knowledgeable-and-experienced-chair" xr:uid="{808D71B5-D1C7-4F1A-ADD7-A99B2696363A}"/>
    <hyperlink ref="K38" r:id="rId25" location="does-the-school-benchmark-the-size-of-its-senior-leadership-team-annually-against-that-of-similar-schools" xr:uid="{3C4483DE-6156-4E3C-B163-BCC0EDC549DC}"/>
    <hyperlink ref="K58" r:id="rId26" location="does-the-school-have-adequate-arrangements-for-audit-of-voluntary-funds" xr:uid="{E32633AF-53C8-49AC-9FEA-84EB3F195F89}"/>
    <hyperlink ref="K22:K23" r:id="rId27" location="b-strategy" display="Q6 guidance" xr:uid="{366B259B-FD29-4EAD-87A6-4AF33C54CDCD}"/>
    <hyperlink ref="K22" r:id="rId28" location="does-the-school-take-an-integrated-approach-to-curriculum-and-financial-planning" xr:uid="{6A15F463-F22C-457A-BFF5-C07DE3C2C3DD}"/>
    <hyperlink ref="K23" r:id="rId29" location="does-the-school-have-an-appropriate-business-continuity-or-disaster-recovery-plan-including-an-up-to-date-asset-register-and-adequate-insurance" xr:uid="{6710FF9E-32C3-461D-85BE-C239EFB243AA}"/>
    <hyperlink ref="K47" r:id="rId30" location="does-the-school-seek-to-use-dfe-approved-frameworks-where-applicable-to-ensure-procurement-compliance-and-value-for-money" xr:uid="{D5DD9A1F-8B15-4F36-935D-F64838216726}"/>
    <hyperlink ref="K37" r:id="rId31" location="has-the-school-published-on-its-website-the-number-of-employees-if-any-whose-gross-salary-exceeded-100000" xr:uid="{2ABD140A-FE30-4DF5-8C17-704B2B9492D8}"/>
    <hyperlink ref="D54:J54" location="'Related Party Transactions'!A1" display="Please complete the Related Party Transactions tab with details of any related party transactions. " xr:uid="{6013C9B3-F6A8-41EE-A950-9A5E39150929}"/>
    <hyperlink ref="K53:K54" r:id="rId32" location="are-there-adequate-arrangements-in-place-to-manage-related-party-transactions-and-has-a-complete-list-of-related-party-transactions-been-appended-to-the-checklist-document" display="Q26 guidance" xr:uid="{295D0E21-3724-4297-9984-B91D4C09EC0D}"/>
  </hyperlinks>
  <pageMargins left="0.23622047244094491" right="0.23622047244094491" top="0.35433070866141736" bottom="0.35433070866141736" header="0.31496062992125984" footer="0.31496062992125984"/>
  <pageSetup paperSize="9" scale="87" fitToHeight="0" orientation="landscape"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862D-E162-4BF6-865F-4B2B275AFDE3}">
  <sheetPr>
    <pageSetUpPr fitToPage="1"/>
  </sheetPr>
  <dimension ref="A1:L102"/>
  <sheetViews>
    <sheetView workbookViewId="0">
      <selection activeCell="N23" sqref="N23"/>
    </sheetView>
  </sheetViews>
  <sheetFormatPr defaultRowHeight="15" x14ac:dyDescent="0.25"/>
  <cols>
    <col min="1" max="1" width="7.5703125" customWidth="1"/>
    <col min="3" max="3" width="31.42578125" customWidth="1"/>
    <col min="4" max="5" width="11.140625" customWidth="1"/>
    <col min="6" max="7" width="12.7109375" customWidth="1"/>
    <col min="8" max="10" width="18.85546875" customWidth="1"/>
    <col min="11" max="11" width="24.42578125" customWidth="1"/>
    <col min="12" max="12" width="13" customWidth="1"/>
  </cols>
  <sheetData>
    <row r="1" spans="1:12" ht="15.75" thickBot="1" x14ac:dyDescent="0.3">
      <c r="A1" s="55" t="s">
        <v>344</v>
      </c>
      <c r="E1" s="56" t="s">
        <v>345</v>
      </c>
      <c r="F1" s="57"/>
      <c r="G1" s="58">
        <f>SUM(F8:F100)</f>
        <v>0</v>
      </c>
    </row>
    <row r="2" spans="1:12" ht="15.75" thickBot="1" x14ac:dyDescent="0.3">
      <c r="A2" s="55" t="s">
        <v>346</v>
      </c>
      <c r="E2" s="59" t="s">
        <v>347</v>
      </c>
      <c r="F2" s="60"/>
      <c r="G2" s="58">
        <f>SUM(G8:G100)</f>
        <v>0</v>
      </c>
    </row>
    <row r="3" spans="1:12" x14ac:dyDescent="0.25">
      <c r="A3" s="55"/>
    </row>
    <row r="4" spans="1:12" x14ac:dyDescent="0.25">
      <c r="A4" s="55"/>
      <c r="B4" t="s">
        <v>348</v>
      </c>
    </row>
    <row r="5" spans="1:12" x14ac:dyDescent="0.25">
      <c r="A5" s="55"/>
      <c r="B5" t="s">
        <v>349</v>
      </c>
    </row>
    <row r="7" spans="1:12" ht="78.95" customHeight="1" x14ac:dyDescent="0.25">
      <c r="B7" s="61" t="s">
        <v>350</v>
      </c>
      <c r="C7" s="61" t="s">
        <v>351</v>
      </c>
      <c r="D7" s="61" t="s">
        <v>352</v>
      </c>
      <c r="E7" s="61" t="s">
        <v>353</v>
      </c>
      <c r="F7" s="61" t="s">
        <v>354</v>
      </c>
      <c r="G7" s="61" t="s">
        <v>355</v>
      </c>
      <c r="H7" s="61" t="s">
        <v>356</v>
      </c>
      <c r="I7" s="61" t="s">
        <v>357</v>
      </c>
      <c r="J7" s="61" t="s">
        <v>358</v>
      </c>
      <c r="K7" s="61" t="s">
        <v>369</v>
      </c>
      <c r="L7" s="61" t="s">
        <v>359</v>
      </c>
    </row>
    <row r="8" spans="1:12" s="62" customFormat="1" ht="30" x14ac:dyDescent="0.25">
      <c r="B8" s="63">
        <v>1</v>
      </c>
      <c r="C8" s="64" t="s">
        <v>360</v>
      </c>
      <c r="D8" s="65"/>
      <c r="E8" s="63"/>
      <c r="F8" s="66"/>
      <c r="G8" s="66"/>
      <c r="H8" s="63"/>
      <c r="I8" s="63"/>
      <c r="J8" s="63"/>
      <c r="K8" s="63"/>
      <c r="L8" s="63"/>
    </row>
    <row r="9" spans="1:12" s="62" customFormat="1" x14ac:dyDescent="0.25">
      <c r="B9" s="63">
        <v>2</v>
      </c>
      <c r="C9" s="67"/>
      <c r="D9" s="65"/>
      <c r="E9" s="65"/>
      <c r="F9" s="66"/>
      <c r="G9" s="66"/>
      <c r="H9" s="63"/>
      <c r="I9" s="63"/>
      <c r="J9" s="63"/>
      <c r="K9" s="63"/>
      <c r="L9" s="63"/>
    </row>
    <row r="10" spans="1:12" s="62" customFormat="1" x14ac:dyDescent="0.25">
      <c r="B10" s="63">
        <v>3</v>
      </c>
      <c r="C10" s="67"/>
      <c r="D10" s="65"/>
      <c r="E10" s="65"/>
      <c r="F10" s="66"/>
      <c r="G10" s="66"/>
      <c r="H10" s="63"/>
      <c r="I10" s="63"/>
      <c r="J10" s="63"/>
      <c r="K10" s="63"/>
      <c r="L10" s="63"/>
    </row>
    <row r="11" spans="1:12" s="62" customFormat="1" x14ac:dyDescent="0.25">
      <c r="B11" s="63">
        <v>4</v>
      </c>
      <c r="C11" s="67"/>
      <c r="D11" s="65"/>
      <c r="E11" s="63"/>
      <c r="F11" s="66"/>
      <c r="G11" s="66"/>
      <c r="H11" s="63"/>
      <c r="I11" s="63"/>
      <c r="J11" s="63"/>
      <c r="K11" s="63"/>
      <c r="L11" s="63"/>
    </row>
    <row r="12" spans="1:12" s="62" customFormat="1" x14ac:dyDescent="0.25">
      <c r="B12" s="63">
        <v>5</v>
      </c>
      <c r="C12" s="67"/>
      <c r="D12" s="65"/>
      <c r="E12" s="63"/>
      <c r="F12" s="66"/>
      <c r="G12" s="66"/>
      <c r="H12" s="63"/>
      <c r="I12" s="63"/>
      <c r="J12" s="63"/>
      <c r="K12" s="63"/>
      <c r="L12" s="63"/>
    </row>
    <row r="13" spans="1:12" s="62" customFormat="1" x14ac:dyDescent="0.25">
      <c r="B13" s="63">
        <v>6</v>
      </c>
      <c r="C13" s="67"/>
      <c r="D13" s="65"/>
      <c r="E13" s="63"/>
      <c r="F13" s="66"/>
      <c r="G13" s="66"/>
      <c r="H13" s="63"/>
      <c r="I13" s="63"/>
      <c r="J13" s="63"/>
      <c r="K13" s="63"/>
      <c r="L13" s="63"/>
    </row>
    <row r="14" spans="1:12" s="62" customFormat="1" x14ac:dyDescent="0.25">
      <c r="B14" s="63">
        <v>7</v>
      </c>
      <c r="C14" s="67"/>
      <c r="D14" s="65"/>
      <c r="E14" s="63"/>
      <c r="F14" s="66"/>
      <c r="G14" s="66"/>
      <c r="H14" s="63"/>
      <c r="I14" s="63"/>
      <c r="J14" s="63"/>
      <c r="K14" s="63"/>
      <c r="L14" s="63"/>
    </row>
    <row r="15" spans="1:12" s="62" customFormat="1" x14ac:dyDescent="0.25">
      <c r="B15" s="63">
        <v>8</v>
      </c>
      <c r="C15" s="67"/>
      <c r="D15" s="65"/>
      <c r="E15" s="63"/>
      <c r="F15" s="66"/>
      <c r="G15" s="66"/>
      <c r="H15" s="63"/>
      <c r="I15" s="63"/>
      <c r="J15" s="63"/>
      <c r="K15" s="63"/>
      <c r="L15" s="63"/>
    </row>
    <row r="16" spans="1:12" s="62" customFormat="1" x14ac:dyDescent="0.25">
      <c r="B16" s="63">
        <v>9</v>
      </c>
      <c r="C16" s="67"/>
      <c r="D16" s="65"/>
      <c r="E16" s="63"/>
      <c r="F16" s="66"/>
      <c r="G16" s="66"/>
      <c r="H16" s="63"/>
      <c r="I16" s="63"/>
      <c r="J16" s="63"/>
      <c r="K16" s="63"/>
      <c r="L16" s="63"/>
    </row>
    <row r="17" spans="2:12" s="62" customFormat="1" x14ac:dyDescent="0.25">
      <c r="B17" s="63">
        <v>10</v>
      </c>
      <c r="C17" s="67"/>
      <c r="D17" s="65"/>
      <c r="E17" s="63"/>
      <c r="F17" s="66"/>
      <c r="G17" s="66"/>
      <c r="H17" s="63"/>
      <c r="I17" s="63"/>
      <c r="J17" s="63"/>
      <c r="K17" s="63"/>
      <c r="L17" s="63"/>
    </row>
    <row r="18" spans="2:12" s="62" customFormat="1" x14ac:dyDescent="0.25">
      <c r="B18" s="68" t="s">
        <v>361</v>
      </c>
      <c r="C18" s="67"/>
      <c r="D18" s="65"/>
      <c r="E18" s="65"/>
      <c r="F18" s="66"/>
      <c r="G18" s="66"/>
      <c r="H18" s="63"/>
      <c r="I18" s="63"/>
      <c r="J18" s="63"/>
      <c r="K18" s="63"/>
      <c r="L18" s="63"/>
    </row>
    <row r="19" spans="2:12" s="62" customFormat="1" x14ac:dyDescent="0.25">
      <c r="D19" s="69"/>
      <c r="E19" s="70"/>
      <c r="F19" s="71"/>
      <c r="G19" s="71"/>
    </row>
    <row r="20" spans="2:12" s="62" customFormat="1" x14ac:dyDescent="0.25">
      <c r="D20" s="72"/>
      <c r="F20" s="73"/>
      <c r="G20" s="73"/>
    </row>
    <row r="21" spans="2:12" s="62" customFormat="1" x14ac:dyDescent="0.25">
      <c r="D21" s="72"/>
      <c r="F21" s="73"/>
      <c r="G21" s="73"/>
    </row>
    <row r="22" spans="2:12" s="62" customFormat="1" x14ac:dyDescent="0.25">
      <c r="D22" s="72"/>
      <c r="F22" s="73"/>
      <c r="G22" s="73"/>
    </row>
    <row r="23" spans="2:12" s="62" customFormat="1" x14ac:dyDescent="0.25">
      <c r="D23" s="72"/>
      <c r="F23" s="73"/>
      <c r="G23" s="73"/>
    </row>
    <row r="24" spans="2:12" s="62" customFormat="1" x14ac:dyDescent="0.25">
      <c r="D24" s="72"/>
      <c r="F24" s="73"/>
      <c r="G24" s="73"/>
    </row>
    <row r="25" spans="2:12" s="62" customFormat="1" x14ac:dyDescent="0.25">
      <c r="D25" s="72"/>
      <c r="F25" s="73"/>
      <c r="G25" s="73"/>
    </row>
    <row r="26" spans="2:12" s="62" customFormat="1" x14ac:dyDescent="0.25">
      <c r="D26" s="72"/>
      <c r="F26" s="73"/>
      <c r="G26" s="73"/>
    </row>
    <row r="27" spans="2:12" s="62" customFormat="1" x14ac:dyDescent="0.25">
      <c r="D27" s="72"/>
      <c r="F27" s="73"/>
      <c r="G27" s="73"/>
    </row>
    <row r="28" spans="2:12" s="62" customFormat="1" x14ac:dyDescent="0.25">
      <c r="D28" s="72"/>
      <c r="F28" s="73"/>
      <c r="G28" s="73"/>
    </row>
    <row r="29" spans="2:12" s="62" customFormat="1" x14ac:dyDescent="0.25">
      <c r="D29" s="72"/>
      <c r="F29" s="73"/>
      <c r="G29" s="73"/>
    </row>
    <row r="30" spans="2:12" s="62" customFormat="1" x14ac:dyDescent="0.25">
      <c r="D30" s="72"/>
      <c r="F30" s="73"/>
      <c r="G30" s="73"/>
    </row>
    <row r="31" spans="2:12" s="62" customFormat="1" x14ac:dyDescent="0.25">
      <c r="D31" s="72"/>
      <c r="F31" s="73"/>
      <c r="G31" s="73"/>
    </row>
    <row r="32" spans="2:12" s="62" customFormat="1" x14ac:dyDescent="0.25">
      <c r="D32" s="72"/>
      <c r="F32" s="73"/>
      <c r="G32" s="73"/>
    </row>
    <row r="33" spans="4:7" s="62" customFormat="1" x14ac:dyDescent="0.25">
      <c r="D33" s="72"/>
      <c r="F33" s="73"/>
      <c r="G33" s="73"/>
    </row>
    <row r="34" spans="4:7" s="62" customFormat="1" x14ac:dyDescent="0.25">
      <c r="D34" s="72"/>
      <c r="F34" s="73"/>
      <c r="G34" s="73"/>
    </row>
    <row r="35" spans="4:7" s="62" customFormat="1" x14ac:dyDescent="0.25">
      <c r="D35" s="72"/>
      <c r="F35" s="73"/>
      <c r="G35" s="73"/>
    </row>
    <row r="36" spans="4:7" s="62" customFormat="1" x14ac:dyDescent="0.25">
      <c r="D36" s="72"/>
      <c r="F36" s="73"/>
      <c r="G36" s="73"/>
    </row>
    <row r="37" spans="4:7" s="62" customFormat="1" x14ac:dyDescent="0.25">
      <c r="D37" s="72"/>
      <c r="F37" s="73"/>
      <c r="G37" s="73"/>
    </row>
    <row r="38" spans="4:7" s="62" customFormat="1" x14ac:dyDescent="0.25">
      <c r="D38" s="72"/>
      <c r="F38" s="73"/>
      <c r="G38" s="73"/>
    </row>
    <row r="39" spans="4:7" s="62" customFormat="1" x14ac:dyDescent="0.25">
      <c r="D39" s="72"/>
      <c r="F39" s="73"/>
      <c r="G39" s="73"/>
    </row>
    <row r="40" spans="4:7" s="62" customFormat="1" x14ac:dyDescent="0.25">
      <c r="D40" s="72"/>
      <c r="F40" s="73"/>
      <c r="G40" s="73"/>
    </row>
    <row r="41" spans="4:7" s="62" customFormat="1" x14ac:dyDescent="0.25">
      <c r="D41" s="72"/>
      <c r="F41" s="73"/>
      <c r="G41" s="73"/>
    </row>
    <row r="42" spans="4:7" s="62" customFormat="1" x14ac:dyDescent="0.25">
      <c r="D42" s="72"/>
      <c r="F42" s="73"/>
      <c r="G42" s="73"/>
    </row>
    <row r="43" spans="4:7" s="62" customFormat="1" x14ac:dyDescent="0.25">
      <c r="D43" s="72"/>
      <c r="F43" s="73"/>
      <c r="G43" s="73"/>
    </row>
    <row r="44" spans="4:7" s="62" customFormat="1" x14ac:dyDescent="0.25">
      <c r="D44" s="72"/>
      <c r="F44" s="73"/>
      <c r="G44" s="73"/>
    </row>
    <row r="45" spans="4:7" s="62" customFormat="1" x14ac:dyDescent="0.25">
      <c r="D45" s="72"/>
      <c r="F45" s="73"/>
      <c r="G45" s="73"/>
    </row>
    <row r="46" spans="4:7" s="62" customFormat="1" x14ac:dyDescent="0.25">
      <c r="D46" s="72"/>
      <c r="F46" s="73"/>
      <c r="G46" s="73"/>
    </row>
    <row r="47" spans="4:7" s="62" customFormat="1" x14ac:dyDescent="0.25">
      <c r="D47" s="72"/>
      <c r="F47" s="73"/>
      <c r="G47" s="73"/>
    </row>
    <row r="48" spans="4:7" s="62" customFormat="1" x14ac:dyDescent="0.25">
      <c r="D48" s="72"/>
      <c r="F48" s="73"/>
      <c r="G48" s="73"/>
    </row>
    <row r="49" spans="4:7" s="62" customFormat="1" x14ac:dyDescent="0.25">
      <c r="D49" s="72"/>
      <c r="F49" s="73"/>
      <c r="G49" s="73"/>
    </row>
    <row r="50" spans="4:7" s="62" customFormat="1" x14ac:dyDescent="0.25">
      <c r="D50" s="72"/>
      <c r="F50" s="73"/>
      <c r="G50" s="73"/>
    </row>
    <row r="51" spans="4:7" s="62" customFormat="1" x14ac:dyDescent="0.25">
      <c r="D51" s="72"/>
      <c r="F51" s="73"/>
      <c r="G51" s="73"/>
    </row>
    <row r="52" spans="4:7" s="62" customFormat="1" x14ac:dyDescent="0.25">
      <c r="D52" s="72"/>
      <c r="F52" s="73"/>
      <c r="G52" s="73"/>
    </row>
    <row r="53" spans="4:7" s="62" customFormat="1" x14ac:dyDescent="0.25">
      <c r="D53" s="72"/>
      <c r="F53" s="73"/>
      <c r="G53" s="73"/>
    </row>
    <row r="54" spans="4:7" s="62" customFormat="1" x14ac:dyDescent="0.25">
      <c r="D54" s="72"/>
      <c r="F54" s="73"/>
      <c r="G54" s="73"/>
    </row>
    <row r="55" spans="4:7" s="62" customFormat="1" x14ac:dyDescent="0.25">
      <c r="D55" s="72"/>
      <c r="F55" s="73"/>
      <c r="G55" s="73"/>
    </row>
    <row r="56" spans="4:7" s="62" customFormat="1" x14ac:dyDescent="0.25">
      <c r="D56" s="72"/>
      <c r="F56" s="73"/>
      <c r="G56" s="73"/>
    </row>
    <row r="57" spans="4:7" s="62" customFormat="1" x14ac:dyDescent="0.25">
      <c r="D57" s="72"/>
      <c r="F57" s="73"/>
      <c r="G57" s="73"/>
    </row>
    <row r="58" spans="4:7" s="62" customFormat="1" x14ac:dyDescent="0.25">
      <c r="D58" s="72"/>
      <c r="F58" s="73"/>
      <c r="G58" s="73"/>
    </row>
    <row r="59" spans="4:7" s="62" customFormat="1" x14ac:dyDescent="0.25">
      <c r="D59" s="72"/>
      <c r="F59" s="73"/>
      <c r="G59" s="73"/>
    </row>
    <row r="60" spans="4:7" s="62" customFormat="1" x14ac:dyDescent="0.25">
      <c r="D60" s="72"/>
      <c r="F60" s="73"/>
      <c r="G60" s="73"/>
    </row>
    <row r="61" spans="4:7" s="62" customFormat="1" x14ac:dyDescent="0.25">
      <c r="D61" s="72"/>
      <c r="F61" s="73"/>
      <c r="G61" s="73"/>
    </row>
    <row r="62" spans="4:7" s="62" customFormat="1" x14ac:dyDescent="0.25">
      <c r="D62" s="72"/>
      <c r="F62" s="73"/>
      <c r="G62" s="73"/>
    </row>
    <row r="63" spans="4:7" s="62" customFormat="1" x14ac:dyDescent="0.25">
      <c r="D63" s="72"/>
      <c r="F63" s="73"/>
      <c r="G63" s="73"/>
    </row>
    <row r="64" spans="4:7" s="62" customFormat="1" x14ac:dyDescent="0.25">
      <c r="D64" s="72"/>
      <c r="F64" s="73"/>
      <c r="G64" s="73"/>
    </row>
    <row r="65" spans="4:7" s="62" customFormat="1" x14ac:dyDescent="0.25">
      <c r="D65" s="72"/>
      <c r="F65" s="73"/>
      <c r="G65" s="73"/>
    </row>
    <row r="66" spans="4:7" s="62" customFormat="1" x14ac:dyDescent="0.25">
      <c r="D66" s="72"/>
      <c r="F66" s="73"/>
      <c r="G66" s="73"/>
    </row>
    <row r="67" spans="4:7" s="62" customFormat="1" x14ac:dyDescent="0.25">
      <c r="D67" s="72"/>
      <c r="F67" s="73"/>
      <c r="G67" s="73"/>
    </row>
    <row r="68" spans="4:7" s="62" customFormat="1" x14ac:dyDescent="0.25">
      <c r="D68" s="72"/>
      <c r="F68" s="73"/>
      <c r="G68" s="73"/>
    </row>
    <row r="69" spans="4:7" s="62" customFormat="1" x14ac:dyDescent="0.25">
      <c r="D69" s="72"/>
      <c r="F69" s="73"/>
      <c r="G69" s="73"/>
    </row>
    <row r="70" spans="4:7" s="62" customFormat="1" x14ac:dyDescent="0.25">
      <c r="D70" s="72"/>
      <c r="F70" s="73"/>
      <c r="G70" s="73"/>
    </row>
    <row r="71" spans="4:7" s="62" customFormat="1" x14ac:dyDescent="0.25">
      <c r="D71" s="72"/>
      <c r="F71" s="73"/>
      <c r="G71" s="73"/>
    </row>
    <row r="72" spans="4:7" s="62" customFormat="1" x14ac:dyDescent="0.25">
      <c r="D72" s="72"/>
      <c r="F72" s="73"/>
      <c r="G72" s="73"/>
    </row>
    <row r="73" spans="4:7" s="62" customFormat="1" x14ac:dyDescent="0.25">
      <c r="D73" s="72"/>
      <c r="F73" s="73"/>
      <c r="G73" s="73"/>
    </row>
    <row r="74" spans="4:7" s="62" customFormat="1" x14ac:dyDescent="0.25">
      <c r="D74" s="72"/>
      <c r="F74" s="73"/>
      <c r="G74" s="73"/>
    </row>
    <row r="75" spans="4:7" s="62" customFormat="1" x14ac:dyDescent="0.25">
      <c r="D75" s="72"/>
      <c r="F75" s="73"/>
      <c r="G75" s="73"/>
    </row>
    <row r="76" spans="4:7" s="62" customFormat="1" x14ac:dyDescent="0.25">
      <c r="D76" s="72"/>
      <c r="F76" s="73"/>
      <c r="G76" s="73"/>
    </row>
    <row r="77" spans="4:7" s="62" customFormat="1" x14ac:dyDescent="0.25">
      <c r="D77" s="72"/>
      <c r="F77" s="73"/>
      <c r="G77" s="73"/>
    </row>
    <row r="78" spans="4:7" s="62" customFormat="1" x14ac:dyDescent="0.25">
      <c r="D78" s="72"/>
      <c r="F78" s="73"/>
      <c r="G78" s="73"/>
    </row>
    <row r="79" spans="4:7" s="62" customFormat="1" x14ac:dyDescent="0.25">
      <c r="D79" s="72"/>
      <c r="F79" s="73"/>
      <c r="G79" s="73"/>
    </row>
    <row r="80" spans="4:7" s="62" customFormat="1" x14ac:dyDescent="0.25">
      <c r="D80" s="72"/>
      <c r="F80" s="73"/>
      <c r="G80" s="73"/>
    </row>
    <row r="81" spans="4:7" s="62" customFormat="1" x14ac:dyDescent="0.25">
      <c r="D81" s="72"/>
      <c r="F81" s="73"/>
      <c r="G81" s="73"/>
    </row>
    <row r="82" spans="4:7" s="62" customFormat="1" x14ac:dyDescent="0.25">
      <c r="D82" s="72"/>
      <c r="F82" s="73"/>
      <c r="G82" s="73"/>
    </row>
    <row r="83" spans="4:7" s="62" customFormat="1" x14ac:dyDescent="0.25">
      <c r="D83" s="72"/>
      <c r="F83" s="73"/>
      <c r="G83" s="73"/>
    </row>
    <row r="84" spans="4:7" s="62" customFormat="1" x14ac:dyDescent="0.25">
      <c r="D84" s="72"/>
      <c r="F84" s="73"/>
      <c r="G84" s="73"/>
    </row>
    <row r="85" spans="4:7" s="62" customFormat="1" x14ac:dyDescent="0.25">
      <c r="D85" s="72"/>
      <c r="F85" s="73"/>
      <c r="G85" s="73"/>
    </row>
    <row r="86" spans="4:7" s="62" customFormat="1" x14ac:dyDescent="0.25">
      <c r="D86" s="72"/>
      <c r="F86" s="73"/>
      <c r="G86" s="73"/>
    </row>
    <row r="87" spans="4:7" s="62" customFormat="1" x14ac:dyDescent="0.25">
      <c r="D87" s="72"/>
      <c r="F87" s="73"/>
      <c r="G87" s="73"/>
    </row>
    <row r="88" spans="4:7" s="62" customFormat="1" x14ac:dyDescent="0.25">
      <c r="D88" s="72"/>
      <c r="F88" s="73"/>
      <c r="G88" s="73"/>
    </row>
    <row r="89" spans="4:7" s="62" customFormat="1" x14ac:dyDescent="0.25">
      <c r="D89" s="72"/>
      <c r="F89" s="73"/>
      <c r="G89" s="73"/>
    </row>
    <row r="90" spans="4:7" s="62" customFormat="1" x14ac:dyDescent="0.25">
      <c r="D90" s="72"/>
      <c r="F90" s="73"/>
      <c r="G90" s="73"/>
    </row>
    <row r="91" spans="4:7" s="62" customFormat="1" x14ac:dyDescent="0.25">
      <c r="D91" s="72"/>
      <c r="F91" s="73"/>
      <c r="G91" s="73"/>
    </row>
    <row r="92" spans="4:7" s="62" customFormat="1" x14ac:dyDescent="0.25">
      <c r="D92" s="72"/>
      <c r="F92" s="73"/>
      <c r="G92" s="73"/>
    </row>
    <row r="93" spans="4:7" s="62" customFormat="1" x14ac:dyDescent="0.25">
      <c r="D93" s="72"/>
      <c r="F93" s="73"/>
      <c r="G93" s="73"/>
    </row>
    <row r="94" spans="4:7" s="62" customFormat="1" x14ac:dyDescent="0.25">
      <c r="D94" s="72"/>
      <c r="F94" s="73"/>
      <c r="G94" s="73"/>
    </row>
    <row r="95" spans="4:7" s="62" customFormat="1" x14ac:dyDescent="0.25">
      <c r="D95" s="72"/>
      <c r="F95" s="73"/>
      <c r="G95" s="73"/>
    </row>
    <row r="96" spans="4:7" s="62" customFormat="1" x14ac:dyDescent="0.25">
      <c r="D96" s="72"/>
      <c r="F96" s="73"/>
      <c r="G96" s="73"/>
    </row>
    <row r="97" spans="4:7" s="62" customFormat="1" x14ac:dyDescent="0.25">
      <c r="D97" s="72"/>
      <c r="F97" s="73"/>
      <c r="G97" s="73"/>
    </row>
    <row r="98" spans="4:7" s="62" customFormat="1" x14ac:dyDescent="0.25">
      <c r="D98" s="72"/>
      <c r="F98" s="73"/>
      <c r="G98" s="73"/>
    </row>
    <row r="99" spans="4:7" s="62" customFormat="1" x14ac:dyDescent="0.25">
      <c r="D99" s="72"/>
      <c r="F99" s="73"/>
      <c r="G99" s="73"/>
    </row>
    <row r="100" spans="4:7" s="62" customFormat="1" x14ac:dyDescent="0.25">
      <c r="D100" s="72"/>
      <c r="F100" s="73"/>
      <c r="G100" s="73"/>
    </row>
    <row r="101" spans="4:7" s="62" customFormat="1" x14ac:dyDescent="0.25"/>
    <row r="102" spans="4:7" s="62" customFormat="1" x14ac:dyDescent="0.25"/>
  </sheetData>
  <dataValidations count="6">
    <dataValidation type="date" allowBlank="1" showInputMessage="1" showErrorMessage="1" prompt="Please enter the date in the following format: DD/MM/YYYY." sqref="D19:D100" xr:uid="{BABD8599-A2C6-4811-9662-463B7CB68F29}">
      <formula1>32874</formula1>
      <formula2>44651</formula2>
    </dataValidation>
    <dataValidation allowBlank="1" showInputMessage="1" showErrorMessage="1" prompt="Please enter a whole number e.g., 2500 not 2.500. Decimal points can be used for pennies if needed." sqref="G10:G100" xr:uid="{16327034-7D63-49DF-8BEC-AAF02C85935F}"/>
    <dataValidation type="decimal" allowBlank="1" showInputMessage="1" showErrorMessage="1" prompt="Please enter a whole number e.g., 5250 not 5.250. Decimal points can be used for pennies if needed." sqref="F8:F100 G8:G9" xr:uid="{642EA534-CE79-445B-8088-665BE4A52BE1}">
      <formula1>1</formula1>
      <formula2>100000000</formula2>
    </dataValidation>
    <dataValidation type="date" allowBlank="1" showInputMessage="1" showErrorMessage="1" prompt="Please enter the date in the following format: DD/MM/YYY. Contracts should continue to be reported until the year in which they cease, at which point they can be removed." sqref="E9:E100 E8" xr:uid="{8EE05CFC-98B5-4F35-88C4-14BF5F611C88}">
      <formula1>44287</formula1>
      <formula2>54878</formula2>
    </dataValidation>
    <dataValidation type="list" allowBlank="1" showInputMessage="1" showErrorMessage="1" sqref="K8:L18" xr:uid="{6F7DC567-1F68-4FE6-948C-5D65F65B3EEE}">
      <formula1>"Yes, No"</formula1>
    </dataValidation>
    <dataValidation type="date" allowBlank="1" showInputMessage="1" showErrorMessage="1" prompt="Please enter the date in the following format: DD/MM/YYYY." sqref="D8:D18" xr:uid="{460CD604-80ED-4B89-A30C-39A8EBB53B5E}">
      <formula1>32874</formula1>
      <formula2>45747</formula2>
    </dataValidation>
  </dataValidations>
  <pageMargins left="0.23622047244094491" right="0.23622047244094491"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CC572-3F8B-4B23-B2C5-EB422E69D8AB}">
  <dimension ref="A1"/>
  <sheetViews>
    <sheetView workbookViewId="0">
      <selection activeCell="B2" sqref="B2"/>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BFAF-E397-47E6-AD48-5BFAD046C422}">
  <sheetPr codeName="Sheet3"/>
  <dimension ref="A2:E140"/>
  <sheetViews>
    <sheetView workbookViewId="0">
      <selection activeCell="E16" sqref="E16"/>
    </sheetView>
  </sheetViews>
  <sheetFormatPr defaultRowHeight="15" x14ac:dyDescent="0.25"/>
  <cols>
    <col min="1" max="1" width="8.140625" customWidth="1"/>
    <col min="2" max="2" width="12.5703125" customWidth="1"/>
    <col min="3" max="3" width="51.85546875" bestFit="1" customWidth="1"/>
    <col min="4" max="4" width="9.5703125" bestFit="1" customWidth="1"/>
    <col min="5" max="5" width="27.5703125" bestFit="1" customWidth="1"/>
  </cols>
  <sheetData>
    <row r="2" spans="1:5" ht="30" x14ac:dyDescent="0.25">
      <c r="A2" s="44" t="s">
        <v>78</v>
      </c>
      <c r="B2" s="44" t="s">
        <v>79</v>
      </c>
      <c r="C2" s="44" t="s">
        <v>80</v>
      </c>
      <c r="D2" s="44" t="s">
        <v>81</v>
      </c>
      <c r="E2" s="44" t="s">
        <v>82</v>
      </c>
    </row>
    <row r="3" spans="1:5" x14ac:dyDescent="0.25">
      <c r="B3">
        <v>1001</v>
      </c>
      <c r="C3" t="s">
        <v>83</v>
      </c>
      <c r="D3" t="s">
        <v>84</v>
      </c>
      <c r="E3" t="s">
        <v>85</v>
      </c>
    </row>
    <row r="4" spans="1:5" x14ac:dyDescent="0.25">
      <c r="B4">
        <v>1004</v>
      </c>
      <c r="C4" t="s">
        <v>86</v>
      </c>
      <c r="D4" t="s">
        <v>87</v>
      </c>
      <c r="E4" t="s">
        <v>85</v>
      </c>
    </row>
    <row r="5" spans="1:5" x14ac:dyDescent="0.25">
      <c r="B5">
        <v>1006</v>
      </c>
      <c r="C5" t="s">
        <v>88</v>
      </c>
      <c r="D5" t="s">
        <v>89</v>
      </c>
      <c r="E5" t="s">
        <v>85</v>
      </c>
    </row>
    <row r="6" spans="1:5" x14ac:dyDescent="0.25">
      <c r="B6">
        <v>1009</v>
      </c>
      <c r="C6" t="s">
        <v>90</v>
      </c>
      <c r="D6" t="s">
        <v>91</v>
      </c>
      <c r="E6" t="s">
        <v>85</v>
      </c>
    </row>
    <row r="7" spans="1:5" x14ac:dyDescent="0.25">
      <c r="B7">
        <v>1100</v>
      </c>
      <c r="C7" t="s">
        <v>92</v>
      </c>
      <c r="D7" t="s">
        <v>93</v>
      </c>
      <c r="E7" t="s">
        <v>94</v>
      </c>
    </row>
    <row r="8" spans="1:5" x14ac:dyDescent="0.25">
      <c r="B8">
        <v>1120</v>
      </c>
      <c r="C8" t="s">
        <v>95</v>
      </c>
      <c r="D8" t="s">
        <v>96</v>
      </c>
      <c r="E8" t="s">
        <v>94</v>
      </c>
    </row>
    <row r="9" spans="1:5" x14ac:dyDescent="0.25">
      <c r="B9">
        <v>1126</v>
      </c>
      <c r="C9" t="s">
        <v>97</v>
      </c>
      <c r="D9" t="s">
        <v>98</v>
      </c>
      <c r="E9" t="s">
        <v>94</v>
      </c>
    </row>
    <row r="10" spans="1:5" x14ac:dyDescent="0.25">
      <c r="B10">
        <v>1128</v>
      </c>
      <c r="C10" t="s">
        <v>99</v>
      </c>
      <c r="D10" t="s">
        <v>100</v>
      </c>
      <c r="E10" t="s">
        <v>94</v>
      </c>
    </row>
    <row r="11" spans="1:5" x14ac:dyDescent="0.25">
      <c r="A11" t="s">
        <v>65</v>
      </c>
      <c r="B11">
        <v>2001</v>
      </c>
      <c r="C11" t="s">
        <v>366</v>
      </c>
      <c r="D11" t="s">
        <v>375</v>
      </c>
      <c r="E11" t="s">
        <v>101</v>
      </c>
    </row>
    <row r="12" spans="1:5" x14ac:dyDescent="0.25">
      <c r="B12">
        <v>2012</v>
      </c>
      <c r="C12" t="s">
        <v>102</v>
      </c>
      <c r="D12" t="s">
        <v>103</v>
      </c>
      <c r="E12" t="s">
        <v>101</v>
      </c>
    </row>
    <row r="13" spans="1:5" x14ac:dyDescent="0.25">
      <c r="B13">
        <v>2030</v>
      </c>
      <c r="C13" t="s">
        <v>104</v>
      </c>
      <c r="D13" t="s">
        <v>376</v>
      </c>
      <c r="E13" t="s">
        <v>101</v>
      </c>
    </row>
    <row r="14" spans="1:5" x14ac:dyDescent="0.25">
      <c r="B14">
        <v>2056</v>
      </c>
      <c r="C14" t="s">
        <v>105</v>
      </c>
      <c r="D14" t="s">
        <v>106</v>
      </c>
      <c r="E14" t="s">
        <v>101</v>
      </c>
    </row>
    <row r="15" spans="1:5" x14ac:dyDescent="0.25">
      <c r="B15" s="45">
        <v>2057</v>
      </c>
      <c r="C15" t="s">
        <v>342</v>
      </c>
      <c r="D15" t="s">
        <v>343</v>
      </c>
      <c r="E15" t="s">
        <v>101</v>
      </c>
    </row>
    <row r="16" spans="1:5" x14ac:dyDescent="0.25">
      <c r="B16">
        <v>2078</v>
      </c>
      <c r="C16" t="s">
        <v>107</v>
      </c>
      <c r="D16" t="s">
        <v>108</v>
      </c>
      <c r="E16" t="s">
        <v>101</v>
      </c>
    </row>
    <row r="17" spans="1:5" x14ac:dyDescent="0.25">
      <c r="B17">
        <v>2079</v>
      </c>
      <c r="C17" t="s">
        <v>109</v>
      </c>
      <c r="D17" t="s">
        <v>377</v>
      </c>
      <c r="E17" t="s">
        <v>101</v>
      </c>
    </row>
    <row r="18" spans="1:5" x14ac:dyDescent="0.25">
      <c r="B18">
        <v>2099</v>
      </c>
      <c r="C18" t="s">
        <v>110</v>
      </c>
      <c r="D18" t="s">
        <v>111</v>
      </c>
      <c r="E18" t="s">
        <v>101</v>
      </c>
    </row>
    <row r="19" spans="1:5" x14ac:dyDescent="0.25">
      <c r="B19">
        <v>2101</v>
      </c>
      <c r="C19" t="s">
        <v>112</v>
      </c>
      <c r="D19" t="s">
        <v>113</v>
      </c>
      <c r="E19" t="s">
        <v>101</v>
      </c>
    </row>
    <row r="20" spans="1:5" x14ac:dyDescent="0.25">
      <c r="B20">
        <v>2103</v>
      </c>
      <c r="C20" t="s">
        <v>114</v>
      </c>
      <c r="D20" t="s">
        <v>378</v>
      </c>
      <c r="E20" t="s">
        <v>101</v>
      </c>
    </row>
    <row r="21" spans="1:5" x14ac:dyDescent="0.25">
      <c r="B21">
        <v>2137</v>
      </c>
      <c r="C21" t="s">
        <v>115</v>
      </c>
      <c r="D21" t="s">
        <v>116</v>
      </c>
      <c r="E21" t="s">
        <v>101</v>
      </c>
    </row>
    <row r="22" spans="1:5" x14ac:dyDescent="0.25">
      <c r="B22">
        <v>2138</v>
      </c>
      <c r="C22" t="s">
        <v>117</v>
      </c>
      <c r="D22" t="s">
        <v>118</v>
      </c>
      <c r="E22" t="s">
        <v>101</v>
      </c>
    </row>
    <row r="23" spans="1:5" x14ac:dyDescent="0.25">
      <c r="B23">
        <v>2149</v>
      </c>
      <c r="C23" t="s">
        <v>119</v>
      </c>
      <c r="D23" t="s">
        <v>120</v>
      </c>
      <c r="E23" t="s">
        <v>101</v>
      </c>
    </row>
    <row r="24" spans="1:5" x14ac:dyDescent="0.25">
      <c r="B24">
        <v>2150</v>
      </c>
      <c r="C24" t="s">
        <v>121</v>
      </c>
      <c r="D24" t="s">
        <v>122</v>
      </c>
      <c r="E24" t="s">
        <v>101</v>
      </c>
    </row>
    <row r="25" spans="1:5" x14ac:dyDescent="0.25">
      <c r="B25">
        <v>2156</v>
      </c>
      <c r="C25" t="s">
        <v>123</v>
      </c>
      <c r="D25" t="s">
        <v>124</v>
      </c>
      <c r="E25" t="s">
        <v>101</v>
      </c>
    </row>
    <row r="26" spans="1:5" x14ac:dyDescent="0.25">
      <c r="A26" t="s">
        <v>65</v>
      </c>
      <c r="B26">
        <v>2209</v>
      </c>
      <c r="C26" t="s">
        <v>125</v>
      </c>
      <c r="D26" t="s">
        <v>126</v>
      </c>
      <c r="E26" t="s">
        <v>101</v>
      </c>
    </row>
    <row r="27" spans="1:5" x14ac:dyDescent="0.25">
      <c r="B27">
        <v>2257</v>
      </c>
      <c r="C27" t="s">
        <v>127</v>
      </c>
      <c r="D27" t="s">
        <v>128</v>
      </c>
      <c r="E27" t="s">
        <v>101</v>
      </c>
    </row>
    <row r="28" spans="1:5" x14ac:dyDescent="0.25">
      <c r="B28">
        <v>2268</v>
      </c>
      <c r="C28" t="s">
        <v>129</v>
      </c>
      <c r="D28" t="s">
        <v>130</v>
      </c>
      <c r="E28" t="s">
        <v>101</v>
      </c>
    </row>
    <row r="29" spans="1:5" x14ac:dyDescent="0.25">
      <c r="B29">
        <v>2279</v>
      </c>
      <c r="C29" t="s">
        <v>131</v>
      </c>
      <c r="D29" t="s">
        <v>132</v>
      </c>
      <c r="E29" t="s">
        <v>101</v>
      </c>
    </row>
    <row r="30" spans="1:5" x14ac:dyDescent="0.25">
      <c r="B30">
        <v>2286</v>
      </c>
      <c r="C30" t="s">
        <v>133</v>
      </c>
      <c r="D30" t="s">
        <v>134</v>
      </c>
      <c r="E30" t="s">
        <v>101</v>
      </c>
    </row>
    <row r="31" spans="1:5" x14ac:dyDescent="0.25">
      <c r="B31">
        <v>2297</v>
      </c>
      <c r="C31" t="s">
        <v>135</v>
      </c>
      <c r="D31" t="s">
        <v>136</v>
      </c>
      <c r="E31" t="s">
        <v>101</v>
      </c>
    </row>
    <row r="32" spans="1:5" x14ac:dyDescent="0.25">
      <c r="B32">
        <v>2311</v>
      </c>
      <c r="C32" t="s">
        <v>137</v>
      </c>
      <c r="D32" t="s">
        <v>138</v>
      </c>
      <c r="E32" t="s">
        <v>101</v>
      </c>
    </row>
    <row r="33" spans="2:5" x14ac:dyDescent="0.25">
      <c r="B33">
        <v>2315</v>
      </c>
      <c r="C33" t="s">
        <v>139</v>
      </c>
      <c r="D33" t="s">
        <v>140</v>
      </c>
      <c r="E33" t="s">
        <v>101</v>
      </c>
    </row>
    <row r="34" spans="2:5" x14ac:dyDescent="0.25">
      <c r="B34">
        <v>2329</v>
      </c>
      <c r="C34" t="s">
        <v>141</v>
      </c>
      <c r="D34" t="s">
        <v>142</v>
      </c>
      <c r="E34" t="s">
        <v>101</v>
      </c>
    </row>
    <row r="35" spans="2:5" x14ac:dyDescent="0.25">
      <c r="B35">
        <v>2335</v>
      </c>
      <c r="C35" t="s">
        <v>143</v>
      </c>
      <c r="D35" t="s">
        <v>144</v>
      </c>
      <c r="E35" t="s">
        <v>101</v>
      </c>
    </row>
    <row r="36" spans="2:5" x14ac:dyDescent="0.25">
      <c r="B36">
        <v>2343</v>
      </c>
      <c r="C36" t="s">
        <v>145</v>
      </c>
      <c r="D36" t="s">
        <v>146</v>
      </c>
      <c r="E36" t="s">
        <v>101</v>
      </c>
    </row>
    <row r="37" spans="2:5" x14ac:dyDescent="0.25">
      <c r="B37">
        <v>2349</v>
      </c>
      <c r="C37" t="s">
        <v>147</v>
      </c>
      <c r="D37" t="s">
        <v>148</v>
      </c>
      <c r="E37" t="s">
        <v>101</v>
      </c>
    </row>
    <row r="38" spans="2:5" x14ac:dyDescent="0.25">
      <c r="B38">
        <v>2359</v>
      </c>
      <c r="C38" t="s">
        <v>149</v>
      </c>
      <c r="D38" t="s">
        <v>150</v>
      </c>
      <c r="E38" t="s">
        <v>101</v>
      </c>
    </row>
    <row r="39" spans="2:5" x14ac:dyDescent="0.25">
      <c r="B39">
        <v>2361</v>
      </c>
      <c r="C39" t="s">
        <v>151</v>
      </c>
      <c r="D39" t="s">
        <v>152</v>
      </c>
      <c r="E39" t="s">
        <v>101</v>
      </c>
    </row>
    <row r="40" spans="2:5" x14ac:dyDescent="0.25">
      <c r="B40">
        <v>2384</v>
      </c>
      <c r="C40" t="s">
        <v>153</v>
      </c>
      <c r="D40" t="s">
        <v>379</v>
      </c>
      <c r="E40" t="s">
        <v>101</v>
      </c>
    </row>
    <row r="41" spans="2:5" x14ac:dyDescent="0.25">
      <c r="B41">
        <v>2394</v>
      </c>
      <c r="C41" t="s">
        <v>154</v>
      </c>
      <c r="D41" t="s">
        <v>155</v>
      </c>
      <c r="E41" t="s">
        <v>101</v>
      </c>
    </row>
    <row r="42" spans="2:5" x14ac:dyDescent="0.25">
      <c r="B42">
        <v>2400</v>
      </c>
      <c r="C42" t="s">
        <v>156</v>
      </c>
      <c r="D42" t="s">
        <v>380</v>
      </c>
      <c r="E42" t="s">
        <v>101</v>
      </c>
    </row>
    <row r="43" spans="2:5" x14ac:dyDescent="0.25">
      <c r="B43">
        <v>2409</v>
      </c>
      <c r="C43" t="s">
        <v>157</v>
      </c>
      <c r="D43" t="s">
        <v>158</v>
      </c>
      <c r="E43" t="s">
        <v>101</v>
      </c>
    </row>
    <row r="44" spans="2:5" x14ac:dyDescent="0.25">
      <c r="B44">
        <v>2415</v>
      </c>
      <c r="C44" t="s">
        <v>159</v>
      </c>
      <c r="D44" t="s">
        <v>160</v>
      </c>
      <c r="E44" t="s">
        <v>101</v>
      </c>
    </row>
    <row r="45" spans="2:5" x14ac:dyDescent="0.25">
      <c r="B45">
        <v>2427</v>
      </c>
      <c r="C45" t="s">
        <v>161</v>
      </c>
      <c r="D45" t="s">
        <v>162</v>
      </c>
      <c r="E45" t="s">
        <v>101</v>
      </c>
    </row>
    <row r="46" spans="2:5" x14ac:dyDescent="0.25">
      <c r="B46">
        <v>2428</v>
      </c>
      <c r="C46" t="s">
        <v>163</v>
      </c>
      <c r="D46" t="s">
        <v>164</v>
      </c>
      <c r="E46" t="s">
        <v>101</v>
      </c>
    </row>
    <row r="47" spans="2:5" x14ac:dyDescent="0.25">
      <c r="B47">
        <v>2430</v>
      </c>
      <c r="C47" t="s">
        <v>165</v>
      </c>
      <c r="D47" t="s">
        <v>166</v>
      </c>
      <c r="E47" t="s">
        <v>101</v>
      </c>
    </row>
    <row r="48" spans="2:5" x14ac:dyDescent="0.25">
      <c r="B48">
        <v>2435</v>
      </c>
      <c r="C48" t="s">
        <v>167</v>
      </c>
      <c r="D48" t="s">
        <v>168</v>
      </c>
      <c r="E48" t="s">
        <v>101</v>
      </c>
    </row>
    <row r="49" spans="1:5" x14ac:dyDescent="0.25">
      <c r="B49">
        <v>2445</v>
      </c>
      <c r="C49" t="s">
        <v>169</v>
      </c>
      <c r="D49" t="s">
        <v>170</v>
      </c>
      <c r="E49" t="s">
        <v>101</v>
      </c>
    </row>
    <row r="50" spans="1:5" x14ac:dyDescent="0.25">
      <c r="B50">
        <v>2446</v>
      </c>
      <c r="C50" t="s">
        <v>171</v>
      </c>
      <c r="D50" t="s">
        <v>172</v>
      </c>
      <c r="E50" t="s">
        <v>101</v>
      </c>
    </row>
    <row r="51" spans="1:5" x14ac:dyDescent="0.25">
      <c r="B51">
        <v>2448</v>
      </c>
      <c r="C51" t="s">
        <v>173</v>
      </c>
      <c r="D51" t="s">
        <v>381</v>
      </c>
      <c r="E51" t="s">
        <v>101</v>
      </c>
    </row>
    <row r="52" spans="1:5" x14ac:dyDescent="0.25">
      <c r="B52">
        <v>2457</v>
      </c>
      <c r="C52" t="s">
        <v>174</v>
      </c>
      <c r="D52" t="s">
        <v>175</v>
      </c>
      <c r="E52" t="s">
        <v>101</v>
      </c>
    </row>
    <row r="53" spans="1:5" x14ac:dyDescent="0.25">
      <c r="B53">
        <v>2467</v>
      </c>
      <c r="C53" t="s">
        <v>176</v>
      </c>
      <c r="D53" t="s">
        <v>177</v>
      </c>
      <c r="E53" t="s">
        <v>101</v>
      </c>
    </row>
    <row r="54" spans="1:5" x14ac:dyDescent="0.25">
      <c r="B54">
        <v>2468</v>
      </c>
      <c r="C54" t="s">
        <v>178</v>
      </c>
      <c r="D54" t="s">
        <v>382</v>
      </c>
      <c r="E54" t="s">
        <v>101</v>
      </c>
    </row>
    <row r="55" spans="1:5" x14ac:dyDescent="0.25">
      <c r="B55">
        <v>2472</v>
      </c>
      <c r="C55" t="s">
        <v>179</v>
      </c>
      <c r="D55" t="s">
        <v>180</v>
      </c>
      <c r="E55" t="s">
        <v>101</v>
      </c>
    </row>
    <row r="56" spans="1:5" x14ac:dyDescent="0.25">
      <c r="B56">
        <v>2478</v>
      </c>
      <c r="C56" t="s">
        <v>181</v>
      </c>
      <c r="D56" t="s">
        <v>182</v>
      </c>
      <c r="E56" t="s">
        <v>101</v>
      </c>
    </row>
    <row r="57" spans="1:5" x14ac:dyDescent="0.25">
      <c r="B57">
        <v>2491</v>
      </c>
      <c r="C57" t="s">
        <v>183</v>
      </c>
      <c r="D57" t="s">
        <v>184</v>
      </c>
      <c r="E57" t="s">
        <v>101</v>
      </c>
    </row>
    <row r="58" spans="1:5" x14ac:dyDescent="0.25">
      <c r="B58">
        <v>2493</v>
      </c>
      <c r="C58" t="s">
        <v>185</v>
      </c>
      <c r="D58" t="s">
        <v>186</v>
      </c>
      <c r="E58" t="s">
        <v>101</v>
      </c>
    </row>
    <row r="59" spans="1:5" x14ac:dyDescent="0.25">
      <c r="B59">
        <v>2873</v>
      </c>
      <c r="C59" t="s">
        <v>187</v>
      </c>
      <c r="D59" t="s">
        <v>188</v>
      </c>
      <c r="E59" t="s">
        <v>101</v>
      </c>
    </row>
    <row r="60" spans="1:5" x14ac:dyDescent="0.25">
      <c r="A60" t="s">
        <v>65</v>
      </c>
      <c r="B60">
        <v>2907</v>
      </c>
      <c r="C60" t="s">
        <v>189</v>
      </c>
      <c r="D60" t="s">
        <v>190</v>
      </c>
      <c r="E60" t="s">
        <v>101</v>
      </c>
    </row>
    <row r="61" spans="1:5" x14ac:dyDescent="0.25">
      <c r="B61">
        <v>2925</v>
      </c>
      <c r="C61" t="s">
        <v>191</v>
      </c>
      <c r="D61" t="s">
        <v>383</v>
      </c>
      <c r="E61" t="s">
        <v>101</v>
      </c>
    </row>
    <row r="62" spans="1:5" x14ac:dyDescent="0.25">
      <c r="B62">
        <v>2928</v>
      </c>
      <c r="C62" t="s">
        <v>192</v>
      </c>
      <c r="D62" t="s">
        <v>193</v>
      </c>
      <c r="E62" t="s">
        <v>101</v>
      </c>
    </row>
    <row r="63" spans="1:5" x14ac:dyDescent="0.25">
      <c r="B63">
        <v>2929</v>
      </c>
      <c r="C63" t="s">
        <v>194</v>
      </c>
      <c r="D63" t="s">
        <v>195</v>
      </c>
      <c r="E63" t="s">
        <v>101</v>
      </c>
    </row>
    <row r="64" spans="1:5" x14ac:dyDescent="0.25">
      <c r="B64">
        <v>2937</v>
      </c>
      <c r="C64" t="s">
        <v>196</v>
      </c>
      <c r="D64" t="s">
        <v>197</v>
      </c>
      <c r="E64" t="s">
        <v>101</v>
      </c>
    </row>
    <row r="65" spans="2:5" x14ac:dyDescent="0.25">
      <c r="B65">
        <v>2940</v>
      </c>
      <c r="C65" t="s">
        <v>198</v>
      </c>
      <c r="D65" t="s">
        <v>384</v>
      </c>
      <c r="E65" t="s">
        <v>101</v>
      </c>
    </row>
    <row r="66" spans="2:5" x14ac:dyDescent="0.25">
      <c r="B66">
        <v>2946</v>
      </c>
      <c r="C66" t="s">
        <v>199</v>
      </c>
      <c r="D66" t="s">
        <v>200</v>
      </c>
      <c r="E66" t="s">
        <v>101</v>
      </c>
    </row>
    <row r="67" spans="2:5" x14ac:dyDescent="0.25">
      <c r="B67">
        <v>2948</v>
      </c>
      <c r="C67" t="s">
        <v>201</v>
      </c>
      <c r="D67" t="s">
        <v>202</v>
      </c>
      <c r="E67" t="s">
        <v>101</v>
      </c>
    </row>
    <row r="68" spans="2:5" x14ac:dyDescent="0.25">
      <c r="B68">
        <v>2950</v>
      </c>
      <c r="C68" t="s">
        <v>203</v>
      </c>
      <c r="D68" t="s">
        <v>204</v>
      </c>
      <c r="E68" t="s">
        <v>101</v>
      </c>
    </row>
    <row r="69" spans="2:5" x14ac:dyDescent="0.25">
      <c r="B69">
        <v>2960</v>
      </c>
      <c r="C69" t="s">
        <v>205</v>
      </c>
      <c r="D69" t="s">
        <v>385</v>
      </c>
      <c r="E69" t="s">
        <v>101</v>
      </c>
    </row>
    <row r="70" spans="2:5" x14ac:dyDescent="0.25">
      <c r="B70">
        <v>3022</v>
      </c>
      <c r="C70" t="s">
        <v>206</v>
      </c>
      <c r="D70" t="s">
        <v>207</v>
      </c>
      <c r="E70" t="s">
        <v>101</v>
      </c>
    </row>
    <row r="71" spans="2:5" x14ac:dyDescent="0.25">
      <c r="B71">
        <v>3033</v>
      </c>
      <c r="C71" t="s">
        <v>208</v>
      </c>
      <c r="D71" t="s">
        <v>209</v>
      </c>
      <c r="E71" t="s">
        <v>101</v>
      </c>
    </row>
    <row r="72" spans="2:5" x14ac:dyDescent="0.25">
      <c r="B72">
        <v>3035</v>
      </c>
      <c r="C72" t="s">
        <v>210</v>
      </c>
      <c r="D72" t="s">
        <v>386</v>
      </c>
      <c r="E72" t="s">
        <v>101</v>
      </c>
    </row>
    <row r="73" spans="2:5" x14ac:dyDescent="0.25">
      <c r="B73">
        <v>3042</v>
      </c>
      <c r="C73" t="s">
        <v>211</v>
      </c>
      <c r="D73" t="s">
        <v>212</v>
      </c>
      <c r="E73" t="s">
        <v>101</v>
      </c>
    </row>
    <row r="74" spans="2:5" x14ac:dyDescent="0.25">
      <c r="B74">
        <v>3050</v>
      </c>
      <c r="C74" t="s">
        <v>213</v>
      </c>
      <c r="D74" t="s">
        <v>214</v>
      </c>
      <c r="E74" t="s">
        <v>101</v>
      </c>
    </row>
    <row r="75" spans="2:5" x14ac:dyDescent="0.25">
      <c r="B75">
        <v>3060</v>
      </c>
      <c r="C75" t="s">
        <v>215</v>
      </c>
      <c r="D75" t="s">
        <v>216</v>
      </c>
      <c r="E75" t="s">
        <v>101</v>
      </c>
    </row>
    <row r="76" spans="2:5" x14ac:dyDescent="0.25">
      <c r="B76">
        <v>3061</v>
      </c>
      <c r="C76" t="s">
        <v>217</v>
      </c>
      <c r="D76" t="s">
        <v>387</v>
      </c>
      <c r="E76" t="s">
        <v>101</v>
      </c>
    </row>
    <row r="77" spans="2:5" x14ac:dyDescent="0.25">
      <c r="B77">
        <v>3064</v>
      </c>
      <c r="C77" t="s">
        <v>218</v>
      </c>
      <c r="D77" t="s">
        <v>219</v>
      </c>
      <c r="E77" t="s">
        <v>101</v>
      </c>
    </row>
    <row r="78" spans="2:5" x14ac:dyDescent="0.25">
      <c r="B78">
        <v>3065</v>
      </c>
      <c r="C78" t="s">
        <v>220</v>
      </c>
      <c r="D78" t="s">
        <v>221</v>
      </c>
      <c r="E78" t="s">
        <v>101</v>
      </c>
    </row>
    <row r="79" spans="2:5" x14ac:dyDescent="0.25">
      <c r="B79">
        <v>3313</v>
      </c>
      <c r="C79" t="s">
        <v>222</v>
      </c>
      <c r="D79" t="s">
        <v>223</v>
      </c>
      <c r="E79" t="s">
        <v>101</v>
      </c>
    </row>
    <row r="80" spans="2:5" x14ac:dyDescent="0.25">
      <c r="B80">
        <v>3314</v>
      </c>
      <c r="C80" t="s">
        <v>224</v>
      </c>
      <c r="D80" t="s">
        <v>225</v>
      </c>
      <c r="E80" t="s">
        <v>101</v>
      </c>
    </row>
    <row r="81" spans="2:5" x14ac:dyDescent="0.25">
      <c r="B81">
        <v>3317</v>
      </c>
      <c r="C81" t="s">
        <v>226</v>
      </c>
      <c r="D81" t="s">
        <v>227</v>
      </c>
      <c r="E81" t="s">
        <v>101</v>
      </c>
    </row>
    <row r="82" spans="2:5" x14ac:dyDescent="0.25">
      <c r="B82">
        <v>3324</v>
      </c>
      <c r="C82" t="s">
        <v>228</v>
      </c>
      <c r="D82" t="s">
        <v>229</v>
      </c>
      <c r="E82" t="s">
        <v>101</v>
      </c>
    </row>
    <row r="83" spans="2:5" x14ac:dyDescent="0.25">
      <c r="B83">
        <v>3331</v>
      </c>
      <c r="C83" t="s">
        <v>230</v>
      </c>
      <c r="D83" t="s">
        <v>231</v>
      </c>
      <c r="E83" t="s">
        <v>101</v>
      </c>
    </row>
    <row r="84" spans="2:5" x14ac:dyDescent="0.25">
      <c r="B84">
        <v>3333</v>
      </c>
      <c r="C84" t="s">
        <v>232</v>
      </c>
      <c r="D84" t="s">
        <v>233</v>
      </c>
      <c r="E84" t="s">
        <v>101</v>
      </c>
    </row>
    <row r="85" spans="2:5" x14ac:dyDescent="0.25">
      <c r="B85">
        <v>3334</v>
      </c>
      <c r="C85" t="s">
        <v>234</v>
      </c>
      <c r="D85" t="s">
        <v>235</v>
      </c>
      <c r="E85" t="s">
        <v>101</v>
      </c>
    </row>
    <row r="86" spans="2:5" x14ac:dyDescent="0.25">
      <c r="B86">
        <v>3335</v>
      </c>
      <c r="C86" t="s">
        <v>236</v>
      </c>
      <c r="D86" t="s">
        <v>388</v>
      </c>
      <c r="E86" t="s">
        <v>101</v>
      </c>
    </row>
    <row r="87" spans="2:5" x14ac:dyDescent="0.25">
      <c r="B87">
        <v>3340</v>
      </c>
      <c r="C87" t="s">
        <v>237</v>
      </c>
      <c r="D87" t="s">
        <v>238</v>
      </c>
      <c r="E87" t="s">
        <v>101</v>
      </c>
    </row>
    <row r="88" spans="2:5" x14ac:dyDescent="0.25">
      <c r="B88">
        <v>3341</v>
      </c>
      <c r="C88" t="s">
        <v>239</v>
      </c>
      <c r="D88" t="s">
        <v>240</v>
      </c>
      <c r="E88" t="s">
        <v>101</v>
      </c>
    </row>
    <row r="89" spans="2:5" x14ac:dyDescent="0.25">
      <c r="B89">
        <v>3343</v>
      </c>
      <c r="C89" t="s">
        <v>241</v>
      </c>
      <c r="D89" t="s">
        <v>242</v>
      </c>
      <c r="E89" t="s">
        <v>101</v>
      </c>
    </row>
    <row r="90" spans="2:5" x14ac:dyDescent="0.25">
      <c r="B90">
        <v>3344</v>
      </c>
      <c r="C90" t="s">
        <v>243</v>
      </c>
      <c r="D90" t="s">
        <v>244</v>
      </c>
      <c r="E90" t="s">
        <v>101</v>
      </c>
    </row>
    <row r="91" spans="2:5" x14ac:dyDescent="0.25">
      <c r="B91">
        <v>3345</v>
      </c>
      <c r="C91" t="s">
        <v>245</v>
      </c>
      <c r="D91" t="s">
        <v>246</v>
      </c>
      <c r="E91" t="s">
        <v>101</v>
      </c>
    </row>
    <row r="92" spans="2:5" x14ac:dyDescent="0.25">
      <c r="B92">
        <v>3346</v>
      </c>
      <c r="C92" t="s">
        <v>247</v>
      </c>
      <c r="D92" t="s">
        <v>248</v>
      </c>
      <c r="E92" t="s">
        <v>101</v>
      </c>
    </row>
    <row r="93" spans="2:5" x14ac:dyDescent="0.25">
      <c r="B93">
        <v>3347</v>
      </c>
      <c r="C93" t="s">
        <v>249</v>
      </c>
      <c r="D93" t="s">
        <v>250</v>
      </c>
      <c r="E93" t="s">
        <v>101</v>
      </c>
    </row>
    <row r="94" spans="2:5" x14ac:dyDescent="0.25">
      <c r="B94">
        <v>3350</v>
      </c>
      <c r="C94" t="s">
        <v>251</v>
      </c>
      <c r="D94" t="s">
        <v>252</v>
      </c>
      <c r="E94" t="s">
        <v>101</v>
      </c>
    </row>
    <row r="95" spans="2:5" x14ac:dyDescent="0.25">
      <c r="B95">
        <v>3369</v>
      </c>
      <c r="C95" t="s">
        <v>253</v>
      </c>
      <c r="D95" t="s">
        <v>254</v>
      </c>
      <c r="E95" t="s">
        <v>101</v>
      </c>
    </row>
    <row r="96" spans="2:5" x14ac:dyDescent="0.25">
      <c r="B96">
        <v>3370</v>
      </c>
      <c r="C96" t="s">
        <v>255</v>
      </c>
      <c r="D96" t="s">
        <v>389</v>
      </c>
      <c r="E96" t="s">
        <v>101</v>
      </c>
    </row>
    <row r="97" spans="1:5" x14ac:dyDescent="0.25">
      <c r="B97">
        <v>3375</v>
      </c>
      <c r="C97" t="s">
        <v>256</v>
      </c>
      <c r="D97" t="s">
        <v>257</v>
      </c>
      <c r="E97" t="s">
        <v>101</v>
      </c>
    </row>
    <row r="98" spans="1:5" x14ac:dyDescent="0.25">
      <c r="B98">
        <v>3376</v>
      </c>
      <c r="C98" t="s">
        <v>258</v>
      </c>
      <c r="D98" t="s">
        <v>259</v>
      </c>
      <c r="E98" t="s">
        <v>101</v>
      </c>
    </row>
    <row r="99" spans="1:5" x14ac:dyDescent="0.25">
      <c r="B99">
        <v>3380</v>
      </c>
      <c r="C99" t="s">
        <v>260</v>
      </c>
      <c r="D99" t="s">
        <v>261</v>
      </c>
      <c r="E99" t="s">
        <v>101</v>
      </c>
    </row>
    <row r="100" spans="1:5" x14ac:dyDescent="0.25">
      <c r="B100">
        <v>3387</v>
      </c>
      <c r="C100" t="s">
        <v>262</v>
      </c>
      <c r="D100" t="s">
        <v>263</v>
      </c>
      <c r="E100" t="s">
        <v>101</v>
      </c>
    </row>
    <row r="101" spans="1:5" x14ac:dyDescent="0.25">
      <c r="B101">
        <v>3405</v>
      </c>
      <c r="C101" t="s">
        <v>264</v>
      </c>
      <c r="D101" t="s">
        <v>265</v>
      </c>
      <c r="E101" t="s">
        <v>101</v>
      </c>
    </row>
    <row r="102" spans="1:5" x14ac:dyDescent="0.25">
      <c r="B102">
        <v>3407</v>
      </c>
      <c r="C102" t="s">
        <v>266</v>
      </c>
      <c r="D102" t="s">
        <v>267</v>
      </c>
      <c r="E102" t="s">
        <v>101</v>
      </c>
    </row>
    <row r="103" spans="1:5" x14ac:dyDescent="0.25">
      <c r="A103" t="s">
        <v>65</v>
      </c>
      <c r="B103">
        <v>3408</v>
      </c>
      <c r="C103" t="s">
        <v>365</v>
      </c>
      <c r="D103" t="s">
        <v>374</v>
      </c>
      <c r="E103" t="s">
        <v>101</v>
      </c>
    </row>
    <row r="104" spans="1:5" x14ac:dyDescent="0.25">
      <c r="B104">
        <v>3415</v>
      </c>
      <c r="C104" t="s">
        <v>268</v>
      </c>
      <c r="D104" t="s">
        <v>390</v>
      </c>
      <c r="E104" t="s">
        <v>101</v>
      </c>
    </row>
    <row r="105" spans="1:5" x14ac:dyDescent="0.25">
      <c r="B105">
        <v>3417</v>
      </c>
      <c r="C105" t="s">
        <v>269</v>
      </c>
      <c r="D105" t="s">
        <v>270</v>
      </c>
      <c r="E105" t="s">
        <v>101</v>
      </c>
    </row>
    <row r="106" spans="1:5" x14ac:dyDescent="0.25">
      <c r="B106">
        <v>3422</v>
      </c>
      <c r="C106" t="s">
        <v>271</v>
      </c>
      <c r="D106" t="s">
        <v>272</v>
      </c>
      <c r="E106" t="s">
        <v>101</v>
      </c>
    </row>
    <row r="107" spans="1:5" x14ac:dyDescent="0.25">
      <c r="B107">
        <v>3423</v>
      </c>
      <c r="C107" t="s">
        <v>271</v>
      </c>
      <c r="D107" t="s">
        <v>273</v>
      </c>
      <c r="E107" t="s">
        <v>101</v>
      </c>
    </row>
    <row r="108" spans="1:5" x14ac:dyDescent="0.25">
      <c r="B108">
        <v>3446</v>
      </c>
      <c r="C108" t="s">
        <v>274</v>
      </c>
      <c r="D108" t="s">
        <v>275</v>
      </c>
      <c r="E108" t="s">
        <v>101</v>
      </c>
    </row>
    <row r="109" spans="1:5" x14ac:dyDescent="0.25">
      <c r="B109">
        <v>3468</v>
      </c>
      <c r="C109" t="s">
        <v>276</v>
      </c>
      <c r="D109" t="s">
        <v>277</v>
      </c>
      <c r="E109" t="s">
        <v>101</v>
      </c>
    </row>
    <row r="110" spans="1:5" x14ac:dyDescent="0.25">
      <c r="B110">
        <v>3469</v>
      </c>
      <c r="C110" t="s">
        <v>278</v>
      </c>
      <c r="D110" t="s">
        <v>279</v>
      </c>
      <c r="E110" t="s">
        <v>101</v>
      </c>
    </row>
    <row r="111" spans="1:5" x14ac:dyDescent="0.25">
      <c r="B111">
        <v>3580</v>
      </c>
      <c r="C111" t="s">
        <v>280</v>
      </c>
      <c r="D111" t="s">
        <v>281</v>
      </c>
      <c r="E111" t="s">
        <v>101</v>
      </c>
    </row>
    <row r="112" spans="1:5" x14ac:dyDescent="0.25">
      <c r="B112">
        <v>3581</v>
      </c>
      <c r="C112" t="s">
        <v>282</v>
      </c>
      <c r="D112" t="s">
        <v>283</v>
      </c>
      <c r="E112" t="s">
        <v>101</v>
      </c>
    </row>
    <row r="113" spans="2:5" x14ac:dyDescent="0.25">
      <c r="B113">
        <v>3583</v>
      </c>
      <c r="C113" t="s">
        <v>284</v>
      </c>
      <c r="D113" t="s">
        <v>285</v>
      </c>
      <c r="E113" t="s">
        <v>101</v>
      </c>
    </row>
    <row r="114" spans="2:5" x14ac:dyDescent="0.25">
      <c r="B114">
        <v>3585</v>
      </c>
      <c r="C114" t="s">
        <v>286</v>
      </c>
      <c r="D114" t="s">
        <v>287</v>
      </c>
      <c r="E114" t="s">
        <v>101</v>
      </c>
    </row>
    <row r="115" spans="2:5" x14ac:dyDescent="0.25">
      <c r="B115">
        <v>3920</v>
      </c>
      <c r="C115" t="s">
        <v>288</v>
      </c>
      <c r="D115" t="s">
        <v>289</v>
      </c>
      <c r="E115" t="s">
        <v>101</v>
      </c>
    </row>
    <row r="116" spans="2:5" x14ac:dyDescent="0.25">
      <c r="B116">
        <v>3924</v>
      </c>
      <c r="C116" t="s">
        <v>290</v>
      </c>
      <c r="D116" t="s">
        <v>291</v>
      </c>
      <c r="E116" t="s">
        <v>101</v>
      </c>
    </row>
    <row r="117" spans="2:5" x14ac:dyDescent="0.25">
      <c r="B117">
        <v>3927</v>
      </c>
      <c r="C117" t="s">
        <v>292</v>
      </c>
      <c r="D117" t="s">
        <v>293</v>
      </c>
      <c r="E117" t="s">
        <v>101</v>
      </c>
    </row>
    <row r="118" spans="2:5" x14ac:dyDescent="0.25">
      <c r="B118">
        <v>3931</v>
      </c>
      <c r="C118" t="s">
        <v>294</v>
      </c>
      <c r="D118" t="s">
        <v>295</v>
      </c>
      <c r="E118" t="s">
        <v>101</v>
      </c>
    </row>
    <row r="119" spans="2:5" x14ac:dyDescent="0.25">
      <c r="B119">
        <v>3937</v>
      </c>
      <c r="C119" t="s">
        <v>296</v>
      </c>
      <c r="D119" t="s">
        <v>297</v>
      </c>
      <c r="E119" t="s">
        <v>101</v>
      </c>
    </row>
    <row r="120" spans="2:5" x14ac:dyDescent="0.25">
      <c r="B120">
        <v>3940</v>
      </c>
      <c r="C120" t="s">
        <v>298</v>
      </c>
      <c r="D120" t="s">
        <v>299</v>
      </c>
      <c r="E120" t="s">
        <v>101</v>
      </c>
    </row>
    <row r="121" spans="2:5" x14ac:dyDescent="0.25">
      <c r="B121">
        <v>3941</v>
      </c>
      <c r="C121" t="s">
        <v>300</v>
      </c>
      <c r="D121" t="s">
        <v>301</v>
      </c>
      <c r="E121" t="s">
        <v>101</v>
      </c>
    </row>
    <row r="122" spans="2:5" x14ac:dyDescent="0.25">
      <c r="B122">
        <v>4463</v>
      </c>
      <c r="C122" t="s">
        <v>303</v>
      </c>
      <c r="D122" t="s">
        <v>304</v>
      </c>
      <c r="E122" t="s">
        <v>302</v>
      </c>
    </row>
    <row r="123" spans="2:5" x14ac:dyDescent="0.25">
      <c r="B123">
        <v>4465</v>
      </c>
      <c r="C123" t="s">
        <v>305</v>
      </c>
      <c r="D123" t="s">
        <v>306</v>
      </c>
      <c r="E123" t="s">
        <v>302</v>
      </c>
    </row>
    <row r="124" spans="2:5" x14ac:dyDescent="0.25">
      <c r="B124">
        <v>4622</v>
      </c>
      <c r="C124" t="s">
        <v>308</v>
      </c>
      <c r="D124" t="s">
        <v>309</v>
      </c>
      <c r="E124" t="s">
        <v>307</v>
      </c>
    </row>
    <row r="125" spans="2:5" x14ac:dyDescent="0.25">
      <c r="B125">
        <v>4623</v>
      </c>
      <c r="C125" t="s">
        <v>310</v>
      </c>
      <c r="D125" t="s">
        <v>391</v>
      </c>
      <c r="E125" t="s">
        <v>311</v>
      </c>
    </row>
    <row r="126" spans="2:5" x14ac:dyDescent="0.25">
      <c r="B126">
        <v>5202</v>
      </c>
      <c r="C126" t="s">
        <v>312</v>
      </c>
      <c r="D126" t="s">
        <v>313</v>
      </c>
      <c r="E126" t="s">
        <v>101</v>
      </c>
    </row>
    <row r="127" spans="2:5" x14ac:dyDescent="0.25">
      <c r="B127">
        <v>5211</v>
      </c>
      <c r="C127" t="s">
        <v>314</v>
      </c>
      <c r="D127" t="s">
        <v>315</v>
      </c>
      <c r="E127" t="s">
        <v>101</v>
      </c>
    </row>
    <row r="128" spans="2:5" x14ac:dyDescent="0.25">
      <c r="B128">
        <v>5214</v>
      </c>
      <c r="C128" t="s">
        <v>316</v>
      </c>
      <c r="D128" t="s">
        <v>317</v>
      </c>
      <c r="E128" t="s">
        <v>101</v>
      </c>
    </row>
    <row r="129" spans="1:5" x14ac:dyDescent="0.25">
      <c r="B129">
        <v>5216</v>
      </c>
      <c r="C129" t="s">
        <v>318</v>
      </c>
      <c r="D129" t="s">
        <v>319</v>
      </c>
      <c r="E129" t="s">
        <v>101</v>
      </c>
    </row>
    <row r="130" spans="1:5" x14ac:dyDescent="0.25">
      <c r="B130">
        <v>5218</v>
      </c>
      <c r="C130" t="s">
        <v>320</v>
      </c>
      <c r="D130" t="s">
        <v>321</v>
      </c>
      <c r="E130" t="s">
        <v>101</v>
      </c>
    </row>
    <row r="131" spans="1:5" x14ac:dyDescent="0.25">
      <c r="B131">
        <v>5220</v>
      </c>
      <c r="C131" t="s">
        <v>367</v>
      </c>
      <c r="D131" t="s">
        <v>322</v>
      </c>
      <c r="E131" t="s">
        <v>101</v>
      </c>
    </row>
    <row r="132" spans="1:5" x14ac:dyDescent="0.25">
      <c r="B132">
        <v>5414</v>
      </c>
      <c r="C132" t="s">
        <v>323</v>
      </c>
      <c r="D132" t="s">
        <v>324</v>
      </c>
      <c r="E132" t="s">
        <v>302</v>
      </c>
    </row>
    <row r="133" spans="1:5" x14ac:dyDescent="0.25">
      <c r="B133">
        <v>7003</v>
      </c>
      <c r="C133" t="s">
        <v>325</v>
      </c>
      <c r="D133" t="s">
        <v>326</v>
      </c>
      <c r="E133" t="s">
        <v>327</v>
      </c>
    </row>
    <row r="134" spans="1:5" x14ac:dyDescent="0.25">
      <c r="B134">
        <v>7014</v>
      </c>
      <c r="C134" t="s">
        <v>328</v>
      </c>
      <c r="D134" t="s">
        <v>329</v>
      </c>
      <c r="E134" t="s">
        <v>327</v>
      </c>
    </row>
    <row r="135" spans="1:5" x14ac:dyDescent="0.25">
      <c r="B135">
        <v>7019</v>
      </c>
      <c r="C135" t="s">
        <v>330</v>
      </c>
      <c r="D135" t="s">
        <v>331</v>
      </c>
      <c r="E135" t="s">
        <v>327</v>
      </c>
    </row>
    <row r="136" spans="1:5" x14ac:dyDescent="0.25">
      <c r="A136" t="s">
        <v>65</v>
      </c>
      <c r="B136">
        <v>7043</v>
      </c>
      <c r="C136" t="s">
        <v>332</v>
      </c>
      <c r="D136" t="s">
        <v>333</v>
      </c>
      <c r="E136" t="s">
        <v>327</v>
      </c>
    </row>
    <row r="137" spans="1:5" x14ac:dyDescent="0.25">
      <c r="B137">
        <v>7048</v>
      </c>
      <c r="C137" t="s">
        <v>334</v>
      </c>
      <c r="D137" t="s">
        <v>335</v>
      </c>
      <c r="E137" t="s">
        <v>327</v>
      </c>
    </row>
    <row r="138" spans="1:5" x14ac:dyDescent="0.25">
      <c r="B138">
        <v>7056</v>
      </c>
      <c r="C138" t="s">
        <v>336</v>
      </c>
      <c r="D138" t="s">
        <v>337</v>
      </c>
      <c r="E138" t="s">
        <v>327</v>
      </c>
    </row>
    <row r="139" spans="1:5" x14ac:dyDescent="0.25">
      <c r="B139">
        <v>7062</v>
      </c>
      <c r="C139" t="s">
        <v>338</v>
      </c>
      <c r="D139" t="s">
        <v>339</v>
      </c>
      <c r="E139" t="s">
        <v>327</v>
      </c>
    </row>
    <row r="140" spans="1:5" x14ac:dyDescent="0.25">
      <c r="B140">
        <v>7066</v>
      </c>
      <c r="C140" t="s">
        <v>340</v>
      </c>
      <c r="D140" t="s">
        <v>341</v>
      </c>
      <c r="E140" t="s">
        <v>327</v>
      </c>
    </row>
  </sheetData>
  <autoFilter ref="A2:E140" xr:uid="{4B49BFAF-E397-47E6-AD48-5BFAD046C4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 and Outcomes</vt:lpstr>
      <vt:lpstr>Checklist</vt:lpstr>
      <vt:lpstr>Related Party Transactions</vt:lpstr>
      <vt:lpstr>Sheet1</vt:lpstr>
      <vt:lpstr>Schools</vt:lpstr>
      <vt:lpstr>Estb_No</vt:lpstr>
      <vt:lpstr>Checklist!Print_Area</vt:lpstr>
      <vt:lpstr>'Introduction and Outcomes'!Print_Area</vt:lpstr>
      <vt:lpstr>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Cuff</dc:creator>
  <cp:lastModifiedBy>School Business Manager</cp:lastModifiedBy>
  <cp:lastPrinted>2026-03-17T11:00:16Z</cp:lastPrinted>
  <dcterms:created xsi:type="dcterms:W3CDTF">2021-11-17T11:07:43Z</dcterms:created>
  <dcterms:modified xsi:type="dcterms:W3CDTF">2026-03-17T11:05:31Z</dcterms:modified>
</cp:coreProperties>
</file>